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330" windowWidth="24555" windowHeight="13395"/>
  </bookViews>
  <sheets>
    <sheet name="SB-2000" sheetId="1" r:id="rId1"/>
  </sheets>
  <definedNames>
    <definedName name="_ftn1" localSheetId="0">'SB-2000'!$M$7</definedName>
    <definedName name="_ftn2" localSheetId="0">'SB-2000'!$M$11</definedName>
    <definedName name="_ftnref1" localSheetId="0">'SB-2000'!$M$3</definedName>
    <definedName name="_ftnref2" localSheetId="0">'SB-2000'!$N$3</definedName>
    <definedName name="_xlnm.Print_Area" localSheetId="0">'SB-2000'!$A$1:$O$260</definedName>
  </definedNames>
  <calcPr calcId="145621"/>
</workbook>
</file>

<file path=xl/calcChain.xml><?xml version="1.0" encoding="utf-8"?>
<calcChain xmlns="http://schemas.openxmlformats.org/spreadsheetml/2006/main">
  <c r="I243" i="1" l="1"/>
  <c r="K241" i="1"/>
  <c r="K240" i="1"/>
  <c r="K239" i="1"/>
  <c r="K238" i="1"/>
  <c r="K237" i="1"/>
  <c r="K236" i="1"/>
  <c r="K235" i="1"/>
  <c r="K234" i="1"/>
  <c r="K233" i="1"/>
  <c r="K232" i="1"/>
  <c r="K231" i="1"/>
  <c r="K230" i="1"/>
  <c r="K229" i="1"/>
  <c r="K228" i="1"/>
  <c r="K227" i="1"/>
  <c r="K226" i="1"/>
  <c r="K225" i="1"/>
  <c r="K224" i="1"/>
  <c r="K223" i="1"/>
  <c r="K222" i="1"/>
  <c r="K221" i="1"/>
  <c r="K220" i="1"/>
  <c r="K219" i="1"/>
  <c r="K218" i="1"/>
  <c r="K217" i="1"/>
  <c r="K216" i="1"/>
  <c r="K215" i="1"/>
  <c r="K214" i="1"/>
  <c r="K213" i="1"/>
  <c r="K212" i="1"/>
  <c r="K211" i="1"/>
  <c r="K210" i="1"/>
  <c r="K209" i="1"/>
  <c r="K208" i="1"/>
  <c r="K207" i="1"/>
  <c r="K206" i="1"/>
  <c r="K205" i="1"/>
  <c r="K204" i="1"/>
  <c r="K203" i="1"/>
  <c r="K202" i="1"/>
  <c r="K201" i="1"/>
  <c r="K200" i="1"/>
  <c r="K199" i="1"/>
  <c r="K198" i="1"/>
  <c r="K197" i="1"/>
  <c r="K196" i="1"/>
  <c r="K195" i="1"/>
  <c r="K194" i="1"/>
  <c r="K193" i="1"/>
  <c r="K192" i="1"/>
  <c r="K191" i="1"/>
  <c r="K190" i="1"/>
  <c r="K189" i="1"/>
  <c r="K188" i="1"/>
  <c r="K187" i="1"/>
  <c r="K186" i="1"/>
  <c r="K185" i="1"/>
  <c r="K184" i="1"/>
  <c r="K183" i="1"/>
  <c r="K182" i="1"/>
  <c r="K181" i="1"/>
  <c r="K180" i="1"/>
  <c r="K179" i="1"/>
  <c r="K178" i="1"/>
  <c r="K177" i="1"/>
  <c r="K176" i="1"/>
  <c r="K175" i="1"/>
  <c r="K174" i="1"/>
  <c r="K173" i="1"/>
  <c r="K172" i="1"/>
  <c r="K171" i="1"/>
  <c r="K170" i="1"/>
  <c r="K169" i="1"/>
  <c r="K168" i="1"/>
  <c r="K167" i="1"/>
  <c r="K166" i="1"/>
  <c r="K165" i="1"/>
  <c r="K164" i="1"/>
  <c r="K163" i="1"/>
  <c r="K162" i="1"/>
  <c r="K161" i="1"/>
  <c r="K160" i="1"/>
  <c r="K159" i="1"/>
  <c r="K158" i="1"/>
  <c r="K157" i="1"/>
  <c r="K156" i="1"/>
  <c r="K155" i="1"/>
  <c r="K154" i="1"/>
  <c r="K153" i="1"/>
  <c r="K152" i="1"/>
  <c r="K151" i="1"/>
  <c r="K150" i="1"/>
  <c r="K149" i="1"/>
  <c r="K148" i="1"/>
  <c r="K147" i="1"/>
  <c r="K146" i="1"/>
  <c r="K145" i="1"/>
  <c r="K144" i="1"/>
  <c r="K143" i="1"/>
  <c r="K142" i="1"/>
  <c r="K141" i="1"/>
  <c r="K140" i="1"/>
  <c r="K139" i="1"/>
  <c r="K138" i="1"/>
  <c r="K137" i="1"/>
  <c r="K136" i="1"/>
  <c r="K135" i="1"/>
  <c r="K134" i="1"/>
  <c r="K133" i="1"/>
  <c r="K132" i="1"/>
  <c r="K131" i="1"/>
  <c r="K130" i="1"/>
  <c r="K129" i="1"/>
  <c r="K128" i="1"/>
  <c r="K127" i="1"/>
  <c r="K126" i="1"/>
  <c r="K125" i="1"/>
  <c r="K124" i="1"/>
  <c r="K123" i="1"/>
  <c r="K122" i="1"/>
  <c r="K121" i="1"/>
  <c r="K120" i="1"/>
  <c r="K119" i="1"/>
  <c r="K118" i="1"/>
  <c r="K117" i="1"/>
  <c r="K116" i="1"/>
  <c r="K115" i="1"/>
  <c r="K114" i="1"/>
  <c r="K113" i="1"/>
  <c r="K112" i="1"/>
  <c r="K111" i="1"/>
  <c r="K110" i="1"/>
  <c r="K109" i="1"/>
  <c r="K108" i="1"/>
  <c r="K107" i="1"/>
  <c r="K106" i="1"/>
  <c r="K105" i="1"/>
  <c r="K104" i="1"/>
  <c r="K103" i="1"/>
  <c r="K102" i="1"/>
  <c r="K101" i="1"/>
  <c r="K100" i="1"/>
  <c r="K99" i="1"/>
  <c r="K98" i="1"/>
  <c r="K97" i="1"/>
  <c r="K96" i="1"/>
  <c r="K95" i="1"/>
  <c r="K94" i="1"/>
  <c r="K93" i="1"/>
  <c r="K92" i="1"/>
  <c r="K91" i="1"/>
  <c r="K90" i="1"/>
  <c r="K89" i="1"/>
  <c r="K88" i="1"/>
  <c r="K87" i="1"/>
  <c r="K86" i="1"/>
  <c r="K85" i="1"/>
  <c r="K84" i="1"/>
  <c r="K83" i="1"/>
  <c r="K82" i="1"/>
  <c r="K81" i="1"/>
  <c r="K80" i="1"/>
  <c r="K79" i="1"/>
  <c r="K78" i="1"/>
  <c r="K77" i="1"/>
  <c r="K76" i="1"/>
  <c r="K75" i="1"/>
  <c r="K74" i="1"/>
  <c r="K73" i="1"/>
  <c r="K72" i="1"/>
  <c r="K71" i="1"/>
  <c r="K70" i="1"/>
  <c r="K69" i="1"/>
  <c r="K68" i="1"/>
  <c r="K67" i="1"/>
  <c r="K66" i="1"/>
  <c r="K65" i="1"/>
  <c r="K64" i="1"/>
  <c r="K63" i="1"/>
  <c r="K62" i="1"/>
  <c r="K61" i="1"/>
  <c r="K60" i="1"/>
  <c r="K59" i="1"/>
  <c r="K58" i="1"/>
  <c r="K57" i="1"/>
  <c r="K56" i="1"/>
  <c r="K55" i="1"/>
  <c r="K54" i="1"/>
  <c r="K53" i="1"/>
  <c r="K52" i="1"/>
  <c r="K51" i="1"/>
  <c r="K50" i="1"/>
  <c r="K49" i="1"/>
  <c r="K48" i="1"/>
  <c r="K47" i="1"/>
  <c r="K46" i="1"/>
  <c r="K45" i="1"/>
  <c r="K44" i="1"/>
  <c r="K43" i="1"/>
  <c r="K42" i="1"/>
  <c r="K41" i="1"/>
  <c r="K40" i="1"/>
  <c r="K39" i="1"/>
  <c r="K38" i="1"/>
  <c r="K37" i="1"/>
  <c r="K36" i="1"/>
  <c r="K35" i="1"/>
  <c r="K34" i="1"/>
  <c r="K33" i="1"/>
  <c r="K32" i="1"/>
  <c r="K31" i="1"/>
  <c r="K30" i="1"/>
  <c r="K29" i="1"/>
  <c r="K28" i="1"/>
  <c r="K27" i="1"/>
  <c r="K26" i="1"/>
  <c r="K25" i="1"/>
  <c r="K24" i="1"/>
  <c r="K23" i="1"/>
  <c r="K22" i="1"/>
  <c r="K21" i="1"/>
  <c r="K20" i="1"/>
  <c r="K19" i="1"/>
  <c r="K18" i="1"/>
  <c r="K17" i="1"/>
  <c r="K16" i="1"/>
  <c r="K15" i="1"/>
  <c r="K14" i="1"/>
  <c r="K13" i="1"/>
  <c r="K12" i="1"/>
  <c r="K11" i="1"/>
  <c r="K10" i="1"/>
  <c r="K9" i="1"/>
  <c r="K8" i="1"/>
  <c r="K7" i="1"/>
  <c r="K6" i="1"/>
  <c r="K5" i="1"/>
  <c r="K4" i="1"/>
  <c r="K3" i="1"/>
  <c r="K243" i="1" s="1"/>
</calcChain>
</file>

<file path=xl/sharedStrings.xml><?xml version="1.0" encoding="utf-8"?>
<sst xmlns="http://schemas.openxmlformats.org/spreadsheetml/2006/main" count="1331" uniqueCount="507">
  <si>
    <t>SB2000 Spare Parts Order Confirmation (2013.9.12)</t>
    <phoneticPr fontId="4" type="noConversion"/>
  </si>
  <si>
    <t>Model</t>
    <phoneticPr fontId="4" type="noConversion"/>
  </si>
  <si>
    <t>S/N</t>
    <phoneticPr fontId="4" type="noConversion"/>
  </si>
  <si>
    <t>CODE</t>
    <phoneticPr fontId="4" type="noConversion"/>
  </si>
  <si>
    <t>Part Name</t>
    <phoneticPr fontId="4" type="noConversion"/>
  </si>
  <si>
    <t>IMAGE</t>
    <phoneticPr fontId="4" type="noConversion"/>
  </si>
  <si>
    <t>SB2000
(1CIS)</t>
    <phoneticPr fontId="8" type="noConversion"/>
  </si>
  <si>
    <t>SF2000
(2CIS)</t>
    <phoneticPr fontId="8" type="noConversion"/>
  </si>
  <si>
    <t>Q'ty
(Per 1Unit)</t>
    <phoneticPr fontId="4" type="noConversion"/>
  </si>
  <si>
    <t>Order</t>
    <phoneticPr fontId="8" type="noConversion"/>
  </si>
  <si>
    <t>Price</t>
    <phoneticPr fontId="4" type="noConversion"/>
  </si>
  <si>
    <t>Amount</t>
    <phoneticPr fontId="4" type="noConversion"/>
  </si>
  <si>
    <t>Remark</t>
    <phoneticPr fontId="4" type="noConversion"/>
  </si>
  <si>
    <t xml:space="preserve">Recommend
Spare Part </t>
    <phoneticPr fontId="8" type="noConversion"/>
  </si>
  <si>
    <t xml:space="preserve">Wear Parts </t>
    <phoneticPr fontId="8" type="noConversion"/>
  </si>
  <si>
    <t>Without
 Warranty</t>
    <phoneticPr fontId="8" type="noConversion"/>
  </si>
  <si>
    <t>SB-2000</t>
  </si>
  <si>
    <t>1A07X2167A</t>
    <phoneticPr fontId="8" type="noConversion"/>
  </si>
  <si>
    <t>ASS'Y_BLOCK_TAPE_DETECT</t>
    <phoneticPr fontId="8" type="noConversion"/>
  </si>
  <si>
    <t>∨</t>
    <phoneticPr fontId="8" type="noConversion"/>
  </si>
  <si>
    <t>∨</t>
    <phoneticPr fontId="8" type="noConversion"/>
  </si>
  <si>
    <t>1A02X3089A</t>
    <phoneticPr fontId="8" type="noConversion"/>
  </si>
  <si>
    <t>ASS'Y_COVER_PANEL_2</t>
    <phoneticPr fontId="8" type="noConversion"/>
  </si>
  <si>
    <t>6607J016XA</t>
    <phoneticPr fontId="8" type="noConversion"/>
  </si>
  <si>
    <t>LCD_MODULE(231-3158-1027
   (FSTN 240*144 White)</t>
    <phoneticPr fontId="8" type="noConversion"/>
  </si>
  <si>
    <t>∨</t>
    <phoneticPr fontId="8" type="noConversion"/>
  </si>
  <si>
    <t>∨</t>
    <phoneticPr fontId="8" type="noConversion"/>
  </si>
  <si>
    <t>1A07X2169A</t>
    <phoneticPr fontId="8" type="noConversion"/>
  </si>
  <si>
    <t>ASS'Y_MOTOR_FEED_V</t>
    <phoneticPr fontId="8" type="noConversion"/>
  </si>
  <si>
    <t>1A07X2168A</t>
    <phoneticPr fontId="8" type="noConversion"/>
  </si>
  <si>
    <t>ASS'Y_MOTOR_MAIN_V</t>
    <phoneticPr fontId="4" type="noConversion"/>
  </si>
  <si>
    <t>∨</t>
    <phoneticPr fontId="8" type="noConversion"/>
  </si>
  <si>
    <t>1A00X3045A</t>
    <phoneticPr fontId="8" type="noConversion"/>
  </si>
  <si>
    <t>ASS'Y_MOTOR_STACKER</t>
    <phoneticPr fontId="8" type="noConversion"/>
  </si>
  <si>
    <t>1A00X3046B</t>
    <phoneticPr fontId="8" type="noConversion"/>
  </si>
  <si>
    <t>ASS'Y_SELECTOR</t>
    <phoneticPr fontId="8" type="noConversion"/>
  </si>
  <si>
    <t>1A00X3048A</t>
    <phoneticPr fontId="8" type="noConversion"/>
  </si>
  <si>
    <t>ASS'Y_FRONT_COVER_SWITCH</t>
    <phoneticPr fontId="8" type="noConversion"/>
  </si>
  <si>
    <t>1A00X3047A</t>
    <phoneticPr fontId="8" type="noConversion"/>
  </si>
  <si>
    <t>ASS'Y_SOLENOID</t>
    <phoneticPr fontId="4" type="noConversion"/>
  </si>
  <si>
    <t>1A00X3065A</t>
    <phoneticPr fontId="8" type="noConversion"/>
  </si>
  <si>
    <t>ASS'Y_STACKER_SENSOR</t>
    <phoneticPr fontId="8" type="noConversion"/>
  </si>
  <si>
    <t>1A07X2173A</t>
    <phoneticPr fontId="8" type="noConversion"/>
  </si>
  <si>
    <t>ASS'Y_BKT_DETECTOR_V</t>
    <phoneticPr fontId="8" type="noConversion"/>
  </si>
  <si>
    <t>741115800A</t>
    <phoneticPr fontId="8" type="noConversion"/>
  </si>
  <si>
    <t>BKT_DETECTOR_V2</t>
    <phoneticPr fontId="8" type="noConversion"/>
  </si>
  <si>
    <t>740000200B</t>
    <phoneticPr fontId="8" type="noConversion"/>
  </si>
  <si>
    <t>BKT_CIS_L</t>
    <phoneticPr fontId="8" type="noConversion"/>
  </si>
  <si>
    <t>740000300B</t>
    <phoneticPr fontId="8" type="noConversion"/>
  </si>
  <si>
    <t>BKT_CIS_R</t>
    <phoneticPr fontId="8" type="noConversion"/>
  </si>
  <si>
    <t>740000400A</t>
    <phoneticPr fontId="8" type="noConversion"/>
  </si>
  <si>
    <t>BKT_ENCODER</t>
    <phoneticPr fontId="8" type="noConversion"/>
  </si>
  <si>
    <t>740000500A</t>
    <phoneticPr fontId="8" type="noConversion"/>
  </si>
  <si>
    <t>BKT_HINGE_STOPPER</t>
    <phoneticPr fontId="8" type="noConversion"/>
  </si>
  <si>
    <t>740000800A</t>
    <phoneticPr fontId="8" type="noConversion"/>
  </si>
  <si>
    <t>BKT_PCB_MOUNT</t>
    <phoneticPr fontId="8" type="noConversion"/>
  </si>
  <si>
    <t>740000900A</t>
    <phoneticPr fontId="8" type="noConversion"/>
  </si>
  <si>
    <t>BKT_PINCH_EXIT</t>
    <phoneticPr fontId="8" type="noConversion"/>
  </si>
  <si>
    <t>740001100A</t>
    <phoneticPr fontId="8" type="noConversion"/>
  </si>
  <si>
    <t>BKT_PINCH_FDR_2</t>
    <phoneticPr fontId="8" type="noConversion"/>
  </si>
  <si>
    <t>740001200A</t>
    <phoneticPr fontId="8" type="noConversion"/>
  </si>
  <si>
    <t>BKT_PINCH_ROLLER</t>
    <phoneticPr fontId="8" type="noConversion"/>
  </si>
  <si>
    <t>740001600A</t>
    <phoneticPr fontId="8" type="noConversion"/>
  </si>
  <si>
    <t>BKT_REJECT_BAR</t>
    <phoneticPr fontId="8" type="noConversion"/>
  </si>
  <si>
    <t>740001800B</t>
    <phoneticPr fontId="8" type="noConversion"/>
  </si>
  <si>
    <t>BKT_SEPARATOR</t>
    <phoneticPr fontId="8" type="noConversion"/>
  </si>
  <si>
    <t>740001900B</t>
    <phoneticPr fontId="8" type="noConversion"/>
  </si>
  <si>
    <t>BKT_STACKER</t>
    <phoneticPr fontId="4" type="noConversion"/>
  </si>
  <si>
    <t>740002200B</t>
    <phoneticPr fontId="8" type="noConversion"/>
  </si>
  <si>
    <t>PLATE_BASE</t>
    <phoneticPr fontId="4" type="noConversion"/>
  </si>
  <si>
    <t>740105100A</t>
    <phoneticPr fontId="8" type="noConversion"/>
  </si>
  <si>
    <t>PLATE_GUIDE_LOWER_2</t>
    <phoneticPr fontId="8" type="noConversion"/>
  </si>
  <si>
    <t>740708900A</t>
    <phoneticPr fontId="8" type="noConversion"/>
  </si>
  <si>
    <t>PLATE_GUIDE_UPPER_V</t>
    <phoneticPr fontId="8" type="noConversion"/>
  </si>
  <si>
    <t>740708500A</t>
    <phoneticPr fontId="8" type="noConversion"/>
  </si>
  <si>
    <t>PLATE_SIDE_LOWER_L_V</t>
    <phoneticPr fontId="8" type="noConversion"/>
  </si>
  <si>
    <t>740708500B</t>
    <phoneticPr fontId="8" type="noConversion"/>
  </si>
  <si>
    <t>740708600A</t>
    <phoneticPr fontId="8" type="noConversion"/>
  </si>
  <si>
    <t>PLATE_SIDE_LOWER_R_V</t>
    <phoneticPr fontId="8" type="noConversion"/>
  </si>
  <si>
    <t>740708700A</t>
    <phoneticPr fontId="8" type="noConversion"/>
  </si>
  <si>
    <t>PLATE_SIDE_UPPER_L_V</t>
    <phoneticPr fontId="8" type="noConversion"/>
  </si>
  <si>
    <t>740708800A</t>
    <phoneticPr fontId="8" type="noConversion"/>
  </si>
  <si>
    <t>PLATE_SIDE_UPPER_R_V</t>
    <phoneticPr fontId="8" type="noConversion"/>
  </si>
  <si>
    <t>740003900A</t>
    <phoneticPr fontId="8" type="noConversion"/>
  </si>
  <si>
    <t>PLATE_SPRING_ADF</t>
    <phoneticPr fontId="8" type="noConversion"/>
  </si>
  <si>
    <t>740709800A</t>
    <phoneticPr fontId="8" type="noConversion"/>
  </si>
  <si>
    <t>ROLLER_PIVOT_DUST</t>
    <phoneticPr fontId="8" type="noConversion"/>
  </si>
  <si>
    <t>740709100A</t>
    <phoneticPr fontId="8" type="noConversion"/>
  </si>
  <si>
    <t>PLATE_SPRING_DETECTOR</t>
    <phoneticPr fontId="8" type="noConversion"/>
  </si>
  <si>
    <t>740507800A</t>
    <phoneticPr fontId="8" type="noConversion"/>
  </si>
  <si>
    <t>MOTOR_SHIELD</t>
    <phoneticPr fontId="8" type="noConversion"/>
  </si>
  <si>
    <t>740709200A</t>
    <phoneticPr fontId="8" type="noConversion"/>
  </si>
  <si>
    <t>COVER_PLATE_SPRING</t>
    <phoneticPr fontId="8" type="noConversion"/>
  </si>
  <si>
    <t>740709700A</t>
    <phoneticPr fontId="8" type="noConversion"/>
  </si>
  <si>
    <t>COVER_SPRING_DUST</t>
    <phoneticPr fontId="8" type="noConversion"/>
  </si>
  <si>
    <t>740709400A</t>
    <phoneticPr fontId="8" type="noConversion"/>
  </si>
  <si>
    <t>HANDLE_V</t>
    <phoneticPr fontId="8" type="noConversion"/>
  </si>
  <si>
    <t>741115900A</t>
    <phoneticPr fontId="8" type="noConversion"/>
  </si>
  <si>
    <t>HANDLE_V2</t>
    <phoneticPr fontId="8" type="noConversion"/>
  </si>
  <si>
    <t>740004100A</t>
    <phoneticPr fontId="8" type="noConversion"/>
  </si>
  <si>
    <t>SUPPORT_LOWER_PLATE</t>
    <phoneticPr fontId="8" type="noConversion"/>
  </si>
  <si>
    <t>7800C001XA</t>
    <phoneticPr fontId="8" type="noConversion"/>
  </si>
  <si>
    <t>ARM_ADF_ADJUST</t>
    <phoneticPr fontId="8" type="noConversion"/>
  </si>
  <si>
    <t>740709500A</t>
    <phoneticPr fontId="8" type="noConversion"/>
  </si>
  <si>
    <t>PCB_IMAGE_SUPPORT</t>
    <phoneticPr fontId="8" type="noConversion"/>
  </si>
  <si>
    <t>7607A023XA</t>
    <phoneticPr fontId="8" type="noConversion"/>
  </si>
  <si>
    <t>COIL_SPRING_OPEN_HANDLE</t>
    <phoneticPr fontId="8" type="noConversion"/>
  </si>
  <si>
    <t>7600A002XA</t>
    <phoneticPr fontId="8" type="noConversion"/>
  </si>
  <si>
    <t>COIL_SPRING_PINCH</t>
    <phoneticPr fontId="8" type="noConversion"/>
  </si>
  <si>
    <t>7607A022XA</t>
    <phoneticPr fontId="8" type="noConversion"/>
  </si>
  <si>
    <t>COIL_SPRING_TAPE_DETECT</t>
    <phoneticPr fontId="8" type="noConversion"/>
  </si>
  <si>
    <t>7600B006XA</t>
    <phoneticPr fontId="8" type="noConversion"/>
  </si>
  <si>
    <t>TORSION_SPRING_ADF</t>
    <phoneticPr fontId="8" type="noConversion"/>
  </si>
  <si>
    <t>7600B007XA</t>
    <phoneticPr fontId="8" type="noConversion"/>
  </si>
  <si>
    <t>TORSION_SPRING_MAIN_HINGE_L</t>
    <phoneticPr fontId="8" type="noConversion"/>
  </si>
  <si>
    <t>7600B008XA</t>
    <phoneticPr fontId="8" type="noConversion"/>
  </si>
  <si>
    <t>TORSION_SPRING_MAIN_HINGE_R</t>
    <phoneticPr fontId="8" type="noConversion"/>
  </si>
  <si>
    <t>7600B009XA</t>
    <phoneticPr fontId="8" type="noConversion"/>
  </si>
  <si>
    <t>TORSION_SPRING_OPEN_HOOK_L</t>
    <phoneticPr fontId="8" type="noConversion"/>
  </si>
  <si>
    <t>7600B010XA</t>
    <phoneticPr fontId="8" type="noConversion"/>
  </si>
  <si>
    <t>TORSION_SPRING_OPEN_HOOK_R</t>
    <phoneticPr fontId="8" type="noConversion"/>
  </si>
  <si>
    <t>7600B004XA</t>
    <phoneticPr fontId="8" type="noConversion"/>
  </si>
  <si>
    <t>TORSION_SPRING_PINCH_L</t>
    <phoneticPr fontId="8" type="noConversion"/>
  </si>
  <si>
    <t>7607A024XA</t>
    <phoneticPr fontId="8" type="noConversion"/>
  </si>
  <si>
    <t>TORSION_SPRING_PINCH_MR_V</t>
    <phoneticPr fontId="8" type="noConversion"/>
  </si>
  <si>
    <t>7600B005XA</t>
    <phoneticPr fontId="8" type="noConversion"/>
  </si>
  <si>
    <t>TORSION_SPRING_PINCH_R</t>
    <phoneticPr fontId="8" type="noConversion"/>
  </si>
  <si>
    <t>8407A057XA</t>
    <phoneticPr fontId="8" type="noConversion"/>
  </si>
  <si>
    <t>SPRING_PIN Ø3 X 14</t>
    <phoneticPr fontId="8" type="noConversion"/>
  </si>
  <si>
    <t>740709000A</t>
    <phoneticPr fontId="8" type="noConversion"/>
  </si>
  <si>
    <t>SPRING_PINCH</t>
    <phoneticPr fontId="8" type="noConversion"/>
  </si>
  <si>
    <t>741116000A</t>
    <phoneticPr fontId="8" type="noConversion"/>
  </si>
  <si>
    <t>SPRING_PINCH_2</t>
    <phoneticPr fontId="8" type="noConversion"/>
  </si>
  <si>
    <t>720206720C</t>
    <phoneticPr fontId="8" type="noConversion"/>
  </si>
  <si>
    <t>POCKET_LOWER_8</t>
    <phoneticPr fontId="8" type="noConversion"/>
  </si>
  <si>
    <t>1A02X2117A</t>
    <phoneticPr fontId="8" type="noConversion"/>
  </si>
  <si>
    <t>ASS'Y_POCKET_UPPER_8</t>
    <phoneticPr fontId="8" type="noConversion"/>
  </si>
  <si>
    <t>720206820C</t>
    <phoneticPr fontId="8" type="noConversion"/>
  </si>
  <si>
    <t>POCKET_UPPER_8</t>
    <phoneticPr fontId="4" type="noConversion"/>
  </si>
  <si>
    <t>720000300A</t>
    <phoneticPr fontId="8" type="noConversion"/>
  </si>
  <si>
    <t>COVER_ENCODER_WHEEL</t>
    <phoneticPr fontId="8" type="noConversion"/>
  </si>
  <si>
    <t>720206010A</t>
    <phoneticPr fontId="8" type="noConversion"/>
  </si>
  <si>
    <t>COVER_PANEL_8</t>
    <phoneticPr fontId="8" type="noConversion"/>
  </si>
  <si>
    <t>720714500A</t>
    <phoneticPr fontId="8" type="noConversion"/>
  </si>
  <si>
    <t>COVER_PANEL_MID_MEM</t>
    <phoneticPr fontId="8" type="noConversion"/>
  </si>
  <si>
    <t>720105010B</t>
    <phoneticPr fontId="8" type="noConversion"/>
  </si>
  <si>
    <t>COVER_REAR_LOWER_1</t>
    <phoneticPr fontId="8" type="noConversion"/>
  </si>
  <si>
    <t>720105110B</t>
    <phoneticPr fontId="8" type="noConversion"/>
  </si>
  <si>
    <t>COVER_REAR_UPPER_1</t>
    <phoneticPr fontId="8" type="noConversion"/>
  </si>
  <si>
    <t>720105110C</t>
    <phoneticPr fontId="8" type="noConversion"/>
  </si>
  <si>
    <t>721127200A</t>
    <phoneticPr fontId="8" type="noConversion"/>
  </si>
  <si>
    <t>DUST_PREVENTER_BKT_L</t>
    <phoneticPr fontId="8" type="noConversion"/>
  </si>
  <si>
    <t>721127300A</t>
    <phoneticPr fontId="8" type="noConversion"/>
  </si>
  <si>
    <t>DUST_PREVENTER_BKT_R</t>
    <phoneticPr fontId="8" type="noConversion"/>
  </si>
  <si>
    <t>721127400A</t>
    <phoneticPr fontId="8" type="noConversion"/>
  </si>
  <si>
    <t>DUST_PREVENTER_L</t>
    <phoneticPr fontId="8" type="noConversion"/>
  </si>
  <si>
    <t>721127500A</t>
    <phoneticPr fontId="8" type="noConversion"/>
  </si>
  <si>
    <t>DUST_PREVENTER_R</t>
    <phoneticPr fontId="8" type="noConversion"/>
  </si>
  <si>
    <t>1A01X2092A</t>
    <phoneticPr fontId="8" type="noConversion"/>
  </si>
  <si>
    <t>ASS'Y_COVER_SIDE_UPPER_L_B</t>
    <phoneticPr fontId="8" type="noConversion"/>
  </si>
  <si>
    <t>1A01X2093A</t>
    <phoneticPr fontId="8" type="noConversion"/>
  </si>
  <si>
    <t>ASS'Y_COVER_SIDE_UPPER_R_B</t>
    <phoneticPr fontId="8" type="noConversion"/>
  </si>
  <si>
    <t>720105210B</t>
    <phoneticPr fontId="8" type="noConversion"/>
  </si>
  <si>
    <t>COVER_SIDE_LOWER_L_1</t>
    <phoneticPr fontId="8" type="noConversion"/>
  </si>
  <si>
    <t>720105310B</t>
    <phoneticPr fontId="8" type="noConversion"/>
  </si>
  <si>
    <t>COVER_SIDE_LOWER_R_1</t>
    <phoneticPr fontId="8" type="noConversion"/>
  </si>
  <si>
    <t>720207020C</t>
    <phoneticPr fontId="8" type="noConversion"/>
  </si>
  <si>
    <t>COVER_TOP_8</t>
    <phoneticPr fontId="8" type="noConversion"/>
  </si>
  <si>
    <t>720714400A</t>
    <phoneticPr fontId="8" type="noConversion"/>
  </si>
  <si>
    <t>COVER_TOP_ENTRANCE_V</t>
    <phoneticPr fontId="8" type="noConversion"/>
  </si>
  <si>
    <t>1A00X2064A</t>
    <phoneticPr fontId="8" type="noConversion"/>
  </si>
  <si>
    <t>ASS'Y_WING_STACKER</t>
    <phoneticPr fontId="8" type="noConversion"/>
  </si>
  <si>
    <t>720002500A</t>
    <phoneticPr fontId="8" type="noConversion"/>
  </si>
  <si>
    <t>HOOK_OPEN_L</t>
    <phoneticPr fontId="8" type="noConversion"/>
  </si>
  <si>
    <t>720002600A</t>
    <phoneticPr fontId="8" type="noConversion"/>
  </si>
  <si>
    <t>HOOK_OPEN_R</t>
    <phoneticPr fontId="8" type="noConversion"/>
  </si>
  <si>
    <t>720001403A</t>
    <phoneticPr fontId="8" type="noConversion"/>
  </si>
  <si>
    <t>GUIDE_BILL_L</t>
    <phoneticPr fontId="8" type="noConversion"/>
  </si>
  <si>
    <t>720001503A</t>
    <phoneticPr fontId="8" type="noConversion"/>
  </si>
  <si>
    <t>GUIDE_BILL_R</t>
    <phoneticPr fontId="8" type="noConversion"/>
  </si>
  <si>
    <t>720713700A</t>
    <phoneticPr fontId="8" type="noConversion"/>
  </si>
  <si>
    <t>GUIDE_IN_LOWER_V</t>
    <phoneticPr fontId="8" type="noConversion"/>
  </si>
  <si>
    <t>720713400A</t>
    <phoneticPr fontId="8" type="noConversion"/>
  </si>
  <si>
    <t>GUIDE_IN_UPPER_V</t>
    <phoneticPr fontId="8" type="noConversion"/>
  </si>
  <si>
    <t>720713400B</t>
    <phoneticPr fontId="8" type="noConversion"/>
  </si>
  <si>
    <t>720714000A-1</t>
    <phoneticPr fontId="8" type="noConversion"/>
  </si>
  <si>
    <t>CASE_DETECTOR_V   (W/O Filter)</t>
    <phoneticPr fontId="8" type="noConversion"/>
  </si>
  <si>
    <t>Not Included Filter</t>
    <phoneticPr fontId="8" type="noConversion"/>
  </si>
  <si>
    <t>721127000A-1</t>
    <phoneticPr fontId="8" type="noConversion"/>
  </si>
  <si>
    <t>CASE_DETECTOR_V2 (W/O Filter)</t>
    <phoneticPr fontId="8" type="noConversion"/>
  </si>
  <si>
    <t>720714000A</t>
    <phoneticPr fontId="8" type="noConversion"/>
  </si>
  <si>
    <t>CASE_DETECTOR_V   (Included Filter)</t>
    <phoneticPr fontId="8" type="noConversion"/>
  </si>
  <si>
    <t>Included Filter</t>
    <phoneticPr fontId="8" type="noConversion"/>
  </si>
  <si>
    <t>721127000A</t>
    <phoneticPr fontId="8" type="noConversion"/>
  </si>
  <si>
    <t>CASE_DETECTOR_V2   (Included Filter)</t>
    <phoneticPr fontId="8" type="noConversion"/>
  </si>
  <si>
    <t>720002100A</t>
    <phoneticPr fontId="8" type="noConversion"/>
  </si>
  <si>
    <t>GUIDE_RPS</t>
    <phoneticPr fontId="8" type="noConversion"/>
  </si>
  <si>
    <t>720004303A</t>
    <phoneticPr fontId="8" type="noConversion"/>
  </si>
  <si>
    <t>TRAY_BILL_IN_GUIDE</t>
    <phoneticPr fontId="8" type="noConversion"/>
  </si>
  <si>
    <t>720004500A</t>
    <phoneticPr fontId="8" type="noConversion"/>
  </si>
  <si>
    <t>WING_STACKER</t>
    <phoneticPr fontId="8" type="noConversion"/>
  </si>
  <si>
    <t>720714300A</t>
    <phoneticPr fontId="8" type="noConversion"/>
  </si>
  <si>
    <t>INSULASTION_SPRING</t>
    <phoneticPr fontId="8" type="noConversion"/>
  </si>
  <si>
    <t>720713600A</t>
    <phoneticPr fontId="8" type="noConversion"/>
  </si>
  <si>
    <t>DUST_ROLLER</t>
    <phoneticPr fontId="8" type="noConversion"/>
  </si>
  <si>
    <t>720003100A</t>
    <phoneticPr fontId="8" type="noConversion"/>
  </si>
  <si>
    <t>KNOB_OPEN_HOOK</t>
    <phoneticPr fontId="8" type="noConversion"/>
  </si>
  <si>
    <t>720714100A</t>
    <phoneticPr fontId="8" type="noConversion"/>
  </si>
  <si>
    <t>LOCKER_IR_LED</t>
    <phoneticPr fontId="8" type="noConversion"/>
  </si>
  <si>
    <t>721127100A</t>
    <phoneticPr fontId="8" type="noConversion"/>
  </si>
  <si>
    <t>LOCKER_IR_LED_V2</t>
    <phoneticPr fontId="8" type="noConversion"/>
  </si>
  <si>
    <t>8800A003XA</t>
    <phoneticPr fontId="8" type="noConversion"/>
  </si>
  <si>
    <t>BAR_REJECT_B</t>
    <phoneticPr fontId="4" type="noConversion"/>
  </si>
  <si>
    <t>8800A007XA</t>
    <phoneticPr fontId="8" type="noConversion"/>
  </si>
  <si>
    <t>FILM_GUARD_SMPS</t>
    <phoneticPr fontId="4" type="noConversion"/>
  </si>
  <si>
    <t>8801A058XA</t>
    <phoneticPr fontId="8" type="noConversion"/>
  </si>
  <si>
    <t>FILM_POWER_3</t>
    <phoneticPr fontId="8" type="noConversion"/>
  </si>
  <si>
    <t>8807A055XA</t>
    <phoneticPr fontId="8" type="noConversion"/>
  </si>
  <si>
    <t>FLIM_IMAGE_V2.0</t>
    <phoneticPr fontId="8" type="noConversion"/>
  </si>
  <si>
    <t>8807A054XA</t>
    <phoneticPr fontId="8" type="noConversion"/>
  </si>
  <si>
    <t>FLIM_MAIN_V2.0</t>
    <phoneticPr fontId="8" type="noConversion"/>
  </si>
  <si>
    <t>8807A053XA</t>
    <phoneticPr fontId="8" type="noConversion"/>
  </si>
  <si>
    <t>FLIM_PLATE_SPRING_DETECT</t>
    <phoneticPr fontId="8" type="noConversion"/>
  </si>
  <si>
    <t>6607H015XA</t>
    <phoneticPr fontId="8" type="noConversion"/>
  </si>
  <si>
    <t>CIS_V</t>
    <phoneticPr fontId="8" type="noConversion"/>
  </si>
  <si>
    <t>Included 'Tape'</t>
    <phoneticPr fontId="8" type="noConversion"/>
  </si>
  <si>
    <t>6611H020XA</t>
    <phoneticPr fontId="8" type="noConversion"/>
  </si>
  <si>
    <t>CIS_V(3CH)</t>
    <phoneticPr fontId="8" type="noConversion"/>
  </si>
  <si>
    <t>6611H019XA</t>
    <phoneticPr fontId="8" type="noConversion"/>
  </si>
  <si>
    <t>CIS_183N</t>
    <phoneticPr fontId="8" type="noConversion"/>
  </si>
  <si>
    <t>8801E028XA</t>
    <phoneticPr fontId="8" type="noConversion"/>
  </si>
  <si>
    <t>CIS_SHADING_TAPE</t>
    <phoneticPr fontId="8" type="noConversion"/>
  </si>
  <si>
    <t>1A07X1105A</t>
    <phoneticPr fontId="8" type="noConversion"/>
  </si>
  <si>
    <t>PBA_VD_AMP_V2.1</t>
    <phoneticPr fontId="4" type="noConversion"/>
  </si>
  <si>
    <t>1A01X1037A</t>
    <phoneticPr fontId="8" type="noConversion"/>
  </si>
  <si>
    <t>PBA_CF_AMP_V1.3</t>
    <phoneticPr fontId="8" type="noConversion"/>
  </si>
  <si>
    <t>1A01X1049A</t>
    <phoneticPr fontId="8" type="noConversion"/>
  </si>
  <si>
    <t>PBA_CONN_V1.1</t>
    <phoneticPr fontId="8" type="noConversion"/>
  </si>
  <si>
    <t xml:space="preserve">1A07X1117A        </t>
    <phoneticPr fontId="8" type="noConversion"/>
  </si>
  <si>
    <t>PBA_ENCODER_FEED</t>
    <phoneticPr fontId="8" type="noConversion"/>
  </si>
  <si>
    <t xml:space="preserve">1A07X1116A        </t>
    <phoneticPr fontId="8" type="noConversion"/>
  </si>
  <si>
    <t>PBA_ENCODER_MAIN</t>
    <phoneticPr fontId="8" type="noConversion"/>
  </si>
  <si>
    <t>1A00X1004A</t>
    <phoneticPr fontId="8" type="noConversion"/>
  </si>
  <si>
    <t>PBA_HOPPER</t>
    <phoneticPr fontId="8" type="noConversion"/>
  </si>
  <si>
    <t>1A07X1098A</t>
    <phoneticPr fontId="8" type="noConversion"/>
  </si>
  <si>
    <t>PBA_IR_TRN_MODULE</t>
    <phoneticPr fontId="4" type="noConversion"/>
  </si>
  <si>
    <t>6600C021XA</t>
    <phoneticPr fontId="8" type="noConversion"/>
  </si>
  <si>
    <t>IR_LED_T</t>
    <phoneticPr fontId="8" type="noConversion"/>
  </si>
  <si>
    <t>1A00X1011A</t>
    <phoneticPr fontId="8" type="noConversion"/>
  </si>
  <si>
    <t>PBA_JP/SP_R</t>
    <phoneticPr fontId="8" type="noConversion"/>
  </si>
  <si>
    <t>1A00X1012A</t>
    <phoneticPr fontId="8" type="noConversion"/>
  </si>
  <si>
    <t>PBA_JP/SP_T</t>
    <phoneticPr fontId="8" type="noConversion"/>
  </si>
  <si>
    <t>1A00X1026A</t>
    <phoneticPr fontId="8" type="noConversion"/>
  </si>
  <si>
    <t>PBA_REJECT_R</t>
    <phoneticPr fontId="4" type="noConversion"/>
  </si>
  <si>
    <t>1A00X1027A</t>
    <phoneticPr fontId="8" type="noConversion"/>
  </si>
  <si>
    <t>PBA_REJECT_T</t>
    <phoneticPr fontId="4" type="noConversion"/>
  </si>
  <si>
    <t>1A07X1106A</t>
    <phoneticPr fontId="8" type="noConversion"/>
  </si>
  <si>
    <t>PBA_VD_IMAGE_V2.4</t>
    <phoneticPr fontId="4" type="noConversion"/>
  </si>
  <si>
    <t>1A07X1104A</t>
    <phoneticPr fontId="8" type="noConversion"/>
  </si>
  <si>
    <t>PBA_VD_MAIN_V2.1</t>
    <phoneticPr fontId="4" type="noConversion"/>
  </si>
  <si>
    <t>1A07X1103A</t>
    <phoneticPr fontId="8" type="noConversion"/>
  </si>
  <si>
    <t>PBA_VD_MRA_V2.3</t>
    <phoneticPr fontId="4" type="noConversion"/>
  </si>
  <si>
    <t>Pair with 'ROLLER_FEED_MR_V'</t>
    <phoneticPr fontId="8" type="noConversion"/>
  </si>
  <si>
    <t>1A07X1230Z</t>
    <phoneticPr fontId="8" type="noConversion"/>
  </si>
  <si>
    <t>PBA_VD_MRA_V2.3_INLINE</t>
    <phoneticPr fontId="4" type="noConversion"/>
  </si>
  <si>
    <t>Pair with 'ROLLER_FEED_MR_V2'</t>
    <phoneticPr fontId="8" type="noConversion"/>
  </si>
  <si>
    <t>1A07X1101A</t>
    <phoneticPr fontId="8" type="noConversion"/>
  </si>
  <si>
    <t>PBA_VD_MRS_L_V2.2</t>
    <phoneticPr fontId="4" type="noConversion"/>
  </si>
  <si>
    <t>1A07X1102A</t>
    <phoneticPr fontId="8" type="noConversion"/>
  </si>
  <si>
    <t>PBA_VD_MRS_R_V2.2</t>
    <phoneticPr fontId="4" type="noConversion"/>
  </si>
  <si>
    <t>1A07X1107A</t>
    <phoneticPr fontId="8" type="noConversion"/>
  </si>
  <si>
    <t>PBA_VD_OPE_V2.2</t>
    <phoneticPr fontId="4" type="noConversion"/>
  </si>
  <si>
    <t>1A07X1096A</t>
    <phoneticPr fontId="8" type="noConversion"/>
  </si>
  <si>
    <t>PBA_VD_PARALLEL V1.4</t>
    <phoneticPr fontId="4" type="noConversion"/>
  </si>
  <si>
    <t>1A07X1099A</t>
    <phoneticPr fontId="8" type="noConversion"/>
  </si>
  <si>
    <t>PBA_VD_RECEIVER_V2.1</t>
    <phoneticPr fontId="4" type="noConversion"/>
  </si>
  <si>
    <t>1A07X1094A</t>
    <phoneticPr fontId="8" type="noConversion"/>
  </si>
  <si>
    <t>PBA_VD_RP_R V2.1</t>
    <phoneticPr fontId="8" type="noConversion"/>
  </si>
  <si>
    <t>1A07X1097A</t>
    <phoneticPr fontId="8" type="noConversion"/>
  </si>
  <si>
    <t>PBA_VD_RP_T V2.2</t>
    <phoneticPr fontId="4" type="noConversion"/>
  </si>
  <si>
    <t>1A07X1108A</t>
    <phoneticPr fontId="8" type="noConversion"/>
  </si>
  <si>
    <t>PBA_VD_SMPS</t>
    <phoneticPr fontId="8" type="noConversion"/>
  </si>
  <si>
    <t>1A07X1100A</t>
    <phoneticPr fontId="8" type="noConversion"/>
  </si>
  <si>
    <t>PBA_VD_UVA V2.3</t>
    <phoneticPr fontId="4" type="noConversion"/>
  </si>
  <si>
    <t>1A07X1095A</t>
    <phoneticPr fontId="8" type="noConversion"/>
  </si>
  <si>
    <t>PBA_VD_UVB V2.1</t>
    <phoneticPr fontId="4" type="noConversion"/>
  </si>
  <si>
    <t>7000A009XA</t>
    <phoneticPr fontId="8" type="noConversion"/>
  </si>
  <si>
    <t>PH_02       (24P  IMAGE-MAIN)</t>
    <phoneticPr fontId="8" type="noConversion"/>
  </si>
  <si>
    <t>7000A021XA</t>
    <phoneticPr fontId="8" type="noConversion"/>
  </si>
  <si>
    <t>PH_13       (4P  CONN-REJECT T/R)</t>
    <phoneticPr fontId="8" type="noConversion"/>
  </si>
  <si>
    <t>7000A025XA</t>
    <phoneticPr fontId="8" type="noConversion"/>
  </si>
  <si>
    <t>PH_19       (4P  CONN-JP/SP R)</t>
    <phoneticPr fontId="8" type="noConversion"/>
  </si>
  <si>
    <t>7000A026XA</t>
    <phoneticPr fontId="8" type="noConversion"/>
  </si>
  <si>
    <t>PH_20       (4P  CONN-JP/SP L)</t>
    <phoneticPr fontId="8" type="noConversion"/>
  </si>
  <si>
    <t>7001A050XA</t>
    <phoneticPr fontId="8" type="noConversion"/>
  </si>
  <si>
    <t>PH_22       (4P 1100 JP_SP TRN)</t>
    <phoneticPr fontId="8" type="noConversion"/>
  </si>
  <si>
    <t>7000A036XA</t>
    <phoneticPr fontId="8" type="noConversion"/>
  </si>
  <si>
    <t>PH_32       (2P AC POWER  INLET)</t>
    <phoneticPr fontId="8" type="noConversion"/>
  </si>
  <si>
    <t>7000C037XA</t>
  </si>
  <si>
    <t>PH_35       (UPPER-LOWER EARTH LINE)</t>
    <phoneticPr fontId="8" type="noConversion"/>
  </si>
  <si>
    <t>∨</t>
    <phoneticPr fontId="8" type="noConversion"/>
  </si>
  <si>
    <t>7001A051XA</t>
    <phoneticPr fontId="8" type="noConversion"/>
  </si>
  <si>
    <t>PH_42       (11p MR_Array)</t>
    <phoneticPr fontId="8" type="noConversion"/>
  </si>
  <si>
    <t>7001A052XA</t>
    <phoneticPr fontId="8" type="noConversion"/>
  </si>
  <si>
    <t>PH_43       (4+6p MRS_Left)</t>
    <phoneticPr fontId="8" type="noConversion"/>
  </si>
  <si>
    <t>7001A053XA</t>
    <phoneticPr fontId="8" type="noConversion"/>
  </si>
  <si>
    <t>PH_44       (4+5p MRS_Right)</t>
    <phoneticPr fontId="8" type="noConversion"/>
  </si>
  <si>
    <t>7001A058XA</t>
    <phoneticPr fontId="8" type="noConversion"/>
  </si>
  <si>
    <t>PH_53       (10P 1100 CFAMP b'd)</t>
    <phoneticPr fontId="8" type="noConversion"/>
  </si>
  <si>
    <t>7001A059XA</t>
    <phoneticPr fontId="8" type="noConversion"/>
  </si>
  <si>
    <t>PH_59       (2P CFAMP Power)</t>
    <phoneticPr fontId="8" type="noConversion"/>
  </si>
  <si>
    <t>7001A061XA</t>
    <phoneticPr fontId="8" type="noConversion"/>
  </si>
  <si>
    <t>PH_60       (20P  Parallel)</t>
    <phoneticPr fontId="8" type="noConversion"/>
  </si>
  <si>
    <t>7001A062XA</t>
    <phoneticPr fontId="8" type="noConversion"/>
  </si>
  <si>
    <t>PH_66       (4P  1100 STACKER)</t>
    <phoneticPr fontId="8" type="noConversion"/>
  </si>
  <si>
    <t>7001A065XA</t>
    <phoneticPr fontId="8" type="noConversion"/>
  </si>
  <si>
    <t>PH_69       (12+6+6P  1100 UVB B'D)</t>
    <phoneticPr fontId="8" type="noConversion"/>
  </si>
  <si>
    <t>7007A116XA</t>
    <phoneticPr fontId="8" type="noConversion"/>
  </si>
  <si>
    <t>VDH_01    (14P  VD_IMAGE-VD_CAP AMP)</t>
    <phoneticPr fontId="8" type="noConversion"/>
  </si>
  <si>
    <t>7007A117XA</t>
    <phoneticPr fontId="8" type="noConversion"/>
  </si>
  <si>
    <t>VDH_02    (18P  VD_IMAGE-VD_CAP AMP TOMUX)</t>
    <phoneticPr fontId="8" type="noConversion"/>
  </si>
  <si>
    <t>7007A118XA</t>
    <phoneticPr fontId="8" type="noConversion"/>
  </si>
  <si>
    <t>VDH_03    (20P  VD_CAP AMP-VD_CAP RECEIVE)</t>
    <phoneticPr fontId="8" type="noConversion"/>
  </si>
  <si>
    <t>7007A119XA</t>
    <phoneticPr fontId="8" type="noConversion"/>
  </si>
  <si>
    <t>VDH_04    (2P  VD_MAIN-VD_TRANS_SASH)</t>
    <phoneticPr fontId="4" type="noConversion"/>
  </si>
  <si>
    <t>7007A121XA</t>
    <phoneticPr fontId="8" type="noConversion"/>
  </si>
  <si>
    <t>VDH_06    (4P  VD_MAIN-VD_RP_RCV)</t>
    <phoneticPr fontId="8" type="noConversion"/>
  </si>
  <si>
    <t>7007A122XA</t>
    <phoneticPr fontId="8" type="noConversion"/>
  </si>
  <si>
    <t>VDH_07    (14P  VD_UVA-VD_IMAGE)</t>
    <phoneticPr fontId="8" type="noConversion"/>
  </si>
  <si>
    <t>7007A123XA</t>
    <phoneticPr fontId="8" type="noConversion"/>
  </si>
  <si>
    <t>VDH_08    (24P  VD_MAIN-VD_OPE)</t>
    <phoneticPr fontId="8" type="noConversion"/>
  </si>
  <si>
    <t>7007A127XA</t>
    <phoneticPr fontId="8" type="noConversion"/>
  </si>
  <si>
    <t>VDH_12    (14P  VD_MAIN(CIS)-IMAGE)</t>
    <phoneticPr fontId="8" type="noConversion"/>
  </si>
  <si>
    <t>7007A128XA</t>
    <phoneticPr fontId="8" type="noConversion"/>
  </si>
  <si>
    <t>VDH_13    (6P  VD_IMAGE-VD_PARALLEL)</t>
    <phoneticPr fontId="4" type="noConversion"/>
  </si>
  <si>
    <t>7007A131XA</t>
    <phoneticPr fontId="8" type="noConversion"/>
  </si>
  <si>
    <t>VDH_15</t>
    <phoneticPr fontId="8" type="noConversion"/>
  </si>
  <si>
    <t>7007A129XA</t>
    <phoneticPr fontId="8" type="noConversion"/>
  </si>
  <si>
    <t>VDH_17    (14P  CIS-VD_MAIN) FFC</t>
    <phoneticPr fontId="8" type="noConversion"/>
  </si>
  <si>
    <t>7807A068XA</t>
    <phoneticPr fontId="8" type="noConversion"/>
  </si>
  <si>
    <t>GUIDE_BUSH_HANDLE</t>
    <phoneticPr fontId="8" type="noConversion"/>
  </si>
  <si>
    <t>7800B003XA</t>
    <phoneticPr fontId="8" type="noConversion"/>
  </si>
  <si>
    <t>BUSH_ONEWAY_BEARING</t>
    <phoneticPr fontId="8" type="noConversion"/>
  </si>
  <si>
    <t>7807A066XA</t>
    <phoneticPr fontId="8" type="noConversion"/>
  </si>
  <si>
    <t>BUSH_SCREW</t>
    <phoneticPr fontId="8" type="noConversion"/>
  </si>
  <si>
    <t>720000100A</t>
    <phoneticPr fontId="8" type="noConversion"/>
  </si>
  <si>
    <t>BUSH_STACKER_MOTOR</t>
    <phoneticPr fontId="8" type="noConversion"/>
  </si>
  <si>
    <t>1A00X3049A</t>
    <phoneticPr fontId="8" type="noConversion"/>
  </si>
  <si>
    <t>ASS'Y_PULLEY_HINGE</t>
    <phoneticPr fontId="8" type="noConversion"/>
  </si>
  <si>
    <t>720713200A</t>
    <phoneticPr fontId="8" type="noConversion"/>
  </si>
  <si>
    <t>PULLEY_ADF_CLUTCH_V_S3M-32</t>
    <phoneticPr fontId="8" type="noConversion"/>
  </si>
  <si>
    <t>720713300A</t>
    <phoneticPr fontId="8" type="noConversion"/>
  </si>
  <si>
    <t>PULLEY_ADF_V_S3M-40</t>
    <phoneticPr fontId="8" type="noConversion"/>
  </si>
  <si>
    <t>720712800A</t>
    <phoneticPr fontId="8" type="noConversion"/>
  </si>
  <si>
    <t>PULLEY_FEED_1_V_S2M-24</t>
    <phoneticPr fontId="8" type="noConversion"/>
  </si>
  <si>
    <t>720712700A</t>
    <phoneticPr fontId="8" type="noConversion"/>
  </si>
  <si>
    <t>PULLEY_FEED_2_INSIDE_S3M-23</t>
    <phoneticPr fontId="8" type="noConversion"/>
  </si>
  <si>
    <t>720713000A</t>
    <phoneticPr fontId="8" type="noConversion"/>
  </si>
  <si>
    <t>PULLEY_FEED_4_V_S3M-32</t>
    <phoneticPr fontId="8" type="noConversion"/>
  </si>
  <si>
    <t>720714800A</t>
    <phoneticPr fontId="8" type="noConversion"/>
  </si>
  <si>
    <t>PULLEY_FEED_MR_V_S3M-21</t>
    <phoneticPr fontId="8" type="noConversion"/>
  </si>
  <si>
    <t>720712900A</t>
    <phoneticPr fontId="8" type="noConversion"/>
  </si>
  <si>
    <t>PULLEY_FEED_REJECT_V_S3M-24</t>
    <phoneticPr fontId="8" type="noConversion"/>
  </si>
  <si>
    <t>7800D006XA</t>
    <phoneticPr fontId="8" type="noConversion"/>
  </si>
  <si>
    <t>PULLEY_MOTOR</t>
    <phoneticPr fontId="8" type="noConversion"/>
  </si>
  <si>
    <t>720713100A</t>
    <phoneticPr fontId="8" type="noConversion"/>
  </si>
  <si>
    <t>PULLEY_REJECT_CLUTCH_V_S3M-15</t>
    <phoneticPr fontId="8" type="noConversion"/>
  </si>
  <si>
    <t>720001300A</t>
    <phoneticPr fontId="8" type="noConversion"/>
  </si>
  <si>
    <t>GEAR_BILL_GUIDE</t>
    <phoneticPr fontId="8" type="noConversion"/>
  </si>
  <si>
    <t>8200A004XA</t>
    <phoneticPr fontId="8" type="noConversion"/>
  </si>
  <si>
    <t>BEARING_LF_1360ZZ</t>
    <phoneticPr fontId="8" type="noConversion"/>
  </si>
  <si>
    <t>8200A005XA</t>
    <phoneticPr fontId="8" type="noConversion"/>
  </si>
  <si>
    <t>BEARING_LF_1680ZZ</t>
    <phoneticPr fontId="8" type="noConversion"/>
  </si>
  <si>
    <t>8207A016XA</t>
    <phoneticPr fontId="8" type="noConversion"/>
  </si>
  <si>
    <t>BEARING_F63800ZZ</t>
    <phoneticPr fontId="8" type="noConversion"/>
  </si>
  <si>
    <t>8207B022XA</t>
    <phoneticPr fontId="8" type="noConversion"/>
  </si>
  <si>
    <t>BELT_ADF_V (S3M 237)</t>
    <phoneticPr fontId="8" type="noConversion"/>
  </si>
  <si>
    <t>8207B020XA</t>
    <phoneticPr fontId="8" type="noConversion"/>
  </si>
  <si>
    <t>BELT_FEED3 (S3M 255)</t>
    <phoneticPr fontId="8" type="noConversion"/>
  </si>
  <si>
    <t>8200B007XA</t>
    <phoneticPr fontId="8" type="noConversion"/>
  </si>
  <si>
    <t>BELT_IDLE (S3M 156)</t>
    <phoneticPr fontId="8" type="noConversion"/>
  </si>
  <si>
    <t>8207B021XA</t>
    <phoneticPr fontId="8" type="noConversion"/>
  </si>
  <si>
    <t>BELT_LINK (S3M 198)</t>
    <phoneticPr fontId="8" type="noConversion"/>
  </si>
  <si>
    <t>8200B008XA</t>
    <phoneticPr fontId="8" type="noConversion"/>
  </si>
  <si>
    <t>BELT_MOTOR (S3M 252)</t>
    <phoneticPr fontId="8" type="noConversion"/>
  </si>
  <si>
    <t>8207B019XA</t>
    <phoneticPr fontId="8" type="noConversion"/>
  </si>
  <si>
    <t>BELT_MRA (S3M 231)</t>
    <phoneticPr fontId="8" type="noConversion"/>
  </si>
  <si>
    <t>8207B018XA</t>
    <phoneticPr fontId="8" type="noConversion"/>
  </si>
  <si>
    <t>BELT_TAPE (S2M 124)</t>
    <phoneticPr fontId="8" type="noConversion"/>
  </si>
  <si>
    <t>1A07X2159A</t>
    <phoneticPr fontId="8" type="noConversion"/>
  </si>
  <si>
    <t>ASS'Y_ROLLER_ADF_V</t>
    <phoneticPr fontId="8" type="noConversion"/>
  </si>
  <si>
    <t>1A07X2160A</t>
    <phoneticPr fontId="8" type="noConversion"/>
  </si>
  <si>
    <t>ASS'Y_ROLLER_PICK_UP_V</t>
    <phoneticPr fontId="4" type="noConversion"/>
  </si>
  <si>
    <t>1A07X2163A</t>
    <phoneticPr fontId="8" type="noConversion"/>
  </si>
  <si>
    <t>ASS'Y_SEPARATOR_V</t>
    <phoneticPr fontId="8" type="noConversion"/>
  </si>
  <si>
    <t>1A00X2026A</t>
    <phoneticPr fontId="8" type="noConversion"/>
  </si>
  <si>
    <t>ASS'Y_PRESS_ROLLER</t>
    <phoneticPr fontId="8" type="noConversion"/>
  </si>
  <si>
    <t>1A07X2164A</t>
    <phoneticPr fontId="8" type="noConversion"/>
  </si>
  <si>
    <t>ASS'Y_TRANSFER_ROLLER_V</t>
    <phoneticPr fontId="8" type="noConversion"/>
  </si>
  <si>
    <t>720714200A</t>
    <phoneticPr fontId="8" type="noConversion"/>
  </si>
  <si>
    <t>ROLLER_GUIDE_PIVOT</t>
    <phoneticPr fontId="8" type="noConversion"/>
  </si>
  <si>
    <t>1A00X2053A</t>
    <phoneticPr fontId="8" type="noConversion"/>
  </si>
  <si>
    <t>ASS'Y_PINCH_ROLLER</t>
    <phoneticPr fontId="8" type="noConversion"/>
  </si>
  <si>
    <t>1A00X2052A</t>
    <phoneticPr fontId="8" type="noConversion"/>
  </si>
  <si>
    <t>ASS'Y_PINCH_ROLLER_EXIT</t>
    <phoneticPr fontId="8" type="noConversion"/>
  </si>
  <si>
    <t>1A00X2074A</t>
    <phoneticPr fontId="8" type="noConversion"/>
  </si>
  <si>
    <t>ASS'Y_PINCH_ROLLER_FDR_2</t>
    <phoneticPr fontId="8" type="noConversion"/>
  </si>
  <si>
    <t>1A07X2166A</t>
    <phoneticPr fontId="8" type="noConversion"/>
  </si>
  <si>
    <t>ASS'Y_REAR_PINCH_ROLLER_V</t>
    <phoneticPr fontId="8" type="noConversion"/>
  </si>
  <si>
    <t>800702400A</t>
    <phoneticPr fontId="8" type="noConversion"/>
  </si>
  <si>
    <t>ROLLER_DETECT_TAPE</t>
    <phoneticPr fontId="4" type="noConversion"/>
  </si>
  <si>
    <t>800702600A</t>
    <phoneticPr fontId="8" type="noConversion"/>
  </si>
  <si>
    <t>ROLLER_FEED_2_V</t>
    <phoneticPr fontId="8" type="noConversion"/>
  </si>
  <si>
    <t>800702700A</t>
    <phoneticPr fontId="8" type="noConversion"/>
  </si>
  <si>
    <t>ROLLER_FEED_3_V</t>
    <phoneticPr fontId="8" type="noConversion"/>
  </si>
  <si>
    <t>800702800A</t>
    <phoneticPr fontId="8" type="noConversion"/>
  </si>
  <si>
    <t>ROLLER_FEED_4_V</t>
    <phoneticPr fontId="8" type="noConversion"/>
  </si>
  <si>
    <t>800702500A</t>
    <phoneticPr fontId="8" type="noConversion"/>
  </si>
  <si>
    <t>ROLLER_FEED_MR_V</t>
    <phoneticPr fontId="4" type="noConversion"/>
  </si>
  <si>
    <t>Pair with 'PBA_VD_MRA_V2.3'</t>
    <phoneticPr fontId="8" type="noConversion"/>
  </si>
  <si>
    <t>800705000A</t>
    <phoneticPr fontId="8" type="noConversion"/>
  </si>
  <si>
    <t>ROLLER_FEED_MR_V2</t>
    <phoneticPr fontId="4" type="noConversion"/>
  </si>
  <si>
    <t>Pair with 'PBA_VD_MRA_V2.3_INLINE'
Marking on the end of Shaft</t>
    <phoneticPr fontId="8" type="noConversion"/>
  </si>
  <si>
    <t>800000900A</t>
    <phoneticPr fontId="8" type="noConversion"/>
  </si>
  <si>
    <t>ROLLER_PINCH</t>
    <phoneticPr fontId="8" type="noConversion"/>
  </si>
  <si>
    <t>800001000A</t>
    <phoneticPr fontId="8" type="noConversion"/>
  </si>
  <si>
    <t>ROLLER_PINCH_EXIT</t>
    <phoneticPr fontId="8" type="noConversion"/>
  </si>
  <si>
    <t>800703200A</t>
    <phoneticPr fontId="8" type="noConversion"/>
  </si>
  <si>
    <t>ROLLER_PINCH_V</t>
    <phoneticPr fontId="8" type="noConversion"/>
  </si>
  <si>
    <t>800001300A</t>
    <phoneticPr fontId="8" type="noConversion"/>
  </si>
  <si>
    <t>ROLLER_SEPARATOR_B</t>
    <phoneticPr fontId="4" type="noConversion"/>
  </si>
  <si>
    <t>800703100A</t>
    <phoneticPr fontId="8" type="noConversion"/>
  </si>
  <si>
    <t>ROLLER_TRANSFER_V</t>
    <phoneticPr fontId="8" type="noConversion"/>
  </si>
  <si>
    <t>1A00X2066A</t>
    <phoneticPr fontId="8" type="noConversion"/>
  </si>
  <si>
    <t>ASS'Y_SHAFT_ADF_ADJUST</t>
    <phoneticPr fontId="4" type="noConversion"/>
  </si>
  <si>
    <t>7807A067XA</t>
    <phoneticPr fontId="8" type="noConversion"/>
  </si>
  <si>
    <t>SHAFT_DETECTOR_OPEN</t>
    <phoneticPr fontId="8" type="noConversion"/>
  </si>
  <si>
    <t>7807A070XA</t>
    <phoneticPr fontId="8" type="noConversion"/>
  </si>
  <si>
    <t>SHAFT_HINGE_MAIN_V</t>
    <phoneticPr fontId="8" type="noConversion"/>
  </si>
  <si>
    <t>7800A012XA</t>
    <phoneticPr fontId="8" type="noConversion"/>
  </si>
  <si>
    <t>SHAFT_HINGE_TOP</t>
    <phoneticPr fontId="8" type="noConversion"/>
  </si>
  <si>
    <t>7800A015XA</t>
    <phoneticPr fontId="8" type="noConversion"/>
  </si>
  <si>
    <t>SHAFT_PINCH_R_U_POCKET</t>
    <phoneticPr fontId="8" type="noConversion"/>
  </si>
  <si>
    <t>7800A014XA</t>
    <phoneticPr fontId="8" type="noConversion"/>
  </si>
  <si>
    <t>SHAFT_PINCH_ROLLER</t>
    <phoneticPr fontId="8" type="noConversion"/>
  </si>
  <si>
    <t>7807A063XA</t>
    <phoneticPr fontId="8" type="noConversion"/>
  </si>
  <si>
    <t>SHAFT_PINCH_ROLLER_V</t>
    <phoneticPr fontId="8" type="noConversion"/>
  </si>
  <si>
    <t>7811A123XA</t>
    <phoneticPr fontId="8" type="noConversion"/>
  </si>
  <si>
    <t>SHAFT_PINCH_ROLLER_V2</t>
    <phoneticPr fontId="8" type="noConversion"/>
  </si>
  <si>
    <t>7807A065XA</t>
    <phoneticPr fontId="8" type="noConversion"/>
  </si>
  <si>
    <t>SHAFT_PIVOT_DETECT</t>
    <phoneticPr fontId="8" type="noConversion"/>
  </si>
  <si>
    <t>7800A019XA</t>
    <phoneticPr fontId="8" type="noConversion"/>
  </si>
  <si>
    <t>SHAFT_STACKER</t>
    <phoneticPr fontId="8" type="noConversion"/>
  </si>
  <si>
    <t>7800A124XA</t>
    <phoneticPr fontId="8" type="noConversion"/>
  </si>
  <si>
    <t>SHAFT_DUST_PREVENTER</t>
    <phoneticPr fontId="8" type="noConversion"/>
  </si>
  <si>
    <t>7800F021XA</t>
    <phoneticPr fontId="8" type="noConversion"/>
  </si>
  <si>
    <t>SPECIAL_SCREW_LOWER</t>
    <phoneticPr fontId="8" type="noConversion"/>
  </si>
  <si>
    <t>7800F022XA</t>
    <phoneticPr fontId="8" type="noConversion"/>
  </si>
  <si>
    <t>SPECIAL_SCREW_UPPER</t>
    <phoneticPr fontId="8" type="noConversion"/>
  </si>
  <si>
    <t>6600G001XA</t>
    <phoneticPr fontId="8" type="noConversion"/>
  </si>
  <si>
    <t>UV_FILTER(O)</t>
    <phoneticPr fontId="8" type="noConversion"/>
  </si>
  <si>
    <t>7801G025XB</t>
    <phoneticPr fontId="8" type="noConversion"/>
  </si>
  <si>
    <t>UV_FILTER_DUMMY</t>
    <phoneticPr fontId="8" type="noConversion"/>
  </si>
  <si>
    <t>6600G002XA</t>
    <phoneticPr fontId="8" type="noConversion"/>
  </si>
  <si>
    <t>SUV_FILTER</t>
    <phoneticPr fontId="8" type="noConversion"/>
  </si>
  <si>
    <t>720713500A</t>
    <phoneticPr fontId="8" type="noConversion"/>
  </si>
  <si>
    <t>CAP_RP1_V</t>
    <phoneticPr fontId="8" type="noConversion"/>
  </si>
  <si>
    <t>720713800A</t>
    <phoneticPr fontId="8" type="noConversion"/>
  </si>
  <si>
    <t>CAP_RP2_V</t>
    <phoneticPr fontId="8" type="noConversion"/>
  </si>
  <si>
    <t>7801G029XA</t>
    <phoneticPr fontId="8" type="noConversion"/>
  </si>
  <si>
    <t>GLASS_UV_REFLECT</t>
    <phoneticPr fontId="8" type="noConversion"/>
  </si>
  <si>
    <t>720004400A</t>
    <phoneticPr fontId="8" type="noConversion"/>
  </si>
  <si>
    <t>WINDOW_HOPPER</t>
    <phoneticPr fontId="8" type="noConversion"/>
  </si>
  <si>
    <t>8807A056XA</t>
    <phoneticPr fontId="8" type="noConversion"/>
  </si>
  <si>
    <t>MEMBRANE_SHEET</t>
    <phoneticPr fontId="8" type="noConversion"/>
  </si>
  <si>
    <t>8811E103XA</t>
    <phoneticPr fontId="8" type="noConversion"/>
  </si>
  <si>
    <t>MEMBRANE_SHEET_CHINA</t>
    <phoneticPr fontId="8" type="noConversion"/>
  </si>
  <si>
    <t>8807B057XA</t>
    <phoneticPr fontId="8" type="noConversion"/>
  </si>
  <si>
    <t>WINDOW_LCD_MEM</t>
    <phoneticPr fontId="8" type="noConversion"/>
  </si>
  <si>
    <t>720714700A</t>
    <phoneticPr fontId="8" type="noConversion"/>
  </si>
  <si>
    <t>KEY_START/CLEAR_MEM</t>
    <phoneticPr fontId="8" type="noConversion"/>
  </si>
  <si>
    <t>721127700A</t>
    <phoneticPr fontId="8" type="noConversion"/>
  </si>
  <si>
    <t>KEY_START/CLEAR_MEM_CHINA</t>
    <phoneticPr fontId="8" type="noConversion"/>
  </si>
  <si>
    <t>720714600A</t>
    <phoneticPr fontId="8" type="noConversion"/>
  </si>
  <si>
    <t>KEY_UP/DOWN_MEM</t>
    <phoneticPr fontId="8" type="noConversion"/>
  </si>
  <si>
    <t>721127600A</t>
    <phoneticPr fontId="8" type="noConversion"/>
  </si>
  <si>
    <t>KEY_UP/DOWN_MEM_CHINA</t>
    <phoneticPr fontId="8" type="noConversion"/>
  </si>
  <si>
    <t>8800D012XA</t>
    <phoneticPr fontId="8" type="noConversion"/>
  </si>
  <si>
    <t>RUBBER_FOOT</t>
    <phoneticPr fontId="4" type="noConversion"/>
  </si>
  <si>
    <t>6200A002XB</t>
    <phoneticPr fontId="8" type="noConversion"/>
  </si>
  <si>
    <t>RUBBER_TENSION_RING</t>
    <phoneticPr fontId="8" type="noConversion"/>
  </si>
  <si>
    <t>8607A013XA</t>
    <phoneticPr fontId="8" type="noConversion"/>
  </si>
  <si>
    <t>COOLING_FAN_60X60(t=10mm)</t>
    <phoneticPr fontId="8" type="noConversion"/>
  </si>
  <si>
    <t>8800C005XA</t>
    <phoneticPr fontId="8" type="noConversion"/>
  </si>
  <si>
    <t>ELECTRO_BRUSH_1</t>
    <phoneticPr fontId="8" type="noConversion"/>
  </si>
  <si>
    <t>8800E011XA</t>
    <phoneticPr fontId="8" type="noConversion"/>
  </si>
  <si>
    <t>REFLECT_MIRROR</t>
    <phoneticPr fontId="8" type="noConversion"/>
  </si>
  <si>
    <t>9007D036XA</t>
    <phoneticPr fontId="8" type="noConversion"/>
  </si>
  <si>
    <t>MANUAL_SB2000</t>
    <phoneticPr fontId="8" type="noConversion"/>
  </si>
  <si>
    <t>9007A037XA</t>
    <phoneticPr fontId="8" type="noConversion"/>
  </si>
  <si>
    <t>CARTON_BOX_SB2000</t>
    <phoneticPr fontId="8" type="noConversion"/>
  </si>
  <si>
    <t>SB-2000</t>
    <phoneticPr fontId="8" type="noConversion"/>
  </si>
  <si>
    <t>7000B045XA</t>
    <phoneticPr fontId="8" type="noConversion"/>
  </si>
  <si>
    <t>POWER_CORD_220V</t>
    <phoneticPr fontId="4" type="noConversion"/>
  </si>
  <si>
    <t>7000C046XA</t>
    <phoneticPr fontId="8" type="noConversion"/>
  </si>
  <si>
    <t>SERIAL_CABLE (PH_34)</t>
    <phoneticPr fontId="4" type="noConversion"/>
  </si>
  <si>
    <t>TOTAL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</si>
</sst>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_-\$* #,##0.00_ ;_-\$* \-#,##0.00\ ;_-\$* &quot;-&quot;??_ ;_-@_ "/>
  </numFmts>
  <fonts count="19" x14ac:knownFonts="1">
    <font>
      <sz val="11"/>
      <color theme="1"/>
      <name val="맑은 고딕"/>
      <family val="2"/>
      <charset val="129"/>
      <scheme val="minor"/>
    </font>
    <font>
      <sz val="11"/>
      <name val="굴림"/>
      <family val="3"/>
      <charset val="129"/>
    </font>
    <font>
      <b/>
      <sz val="20"/>
      <name val="Arial"/>
      <family val="2"/>
    </font>
    <font>
      <sz val="8"/>
      <name val="맑은 고딕"/>
      <family val="2"/>
      <charset val="129"/>
      <scheme val="minor"/>
    </font>
    <font>
      <sz val="8"/>
      <name val="돋움"/>
      <family val="3"/>
      <charset val="129"/>
    </font>
    <font>
      <sz val="11"/>
      <name val="Arial"/>
      <family val="2"/>
    </font>
    <font>
      <b/>
      <sz val="11"/>
      <name val="Arial"/>
      <family val="2"/>
    </font>
    <font>
      <b/>
      <sz val="9"/>
      <name val="Arial"/>
      <family val="2"/>
    </font>
    <font>
      <sz val="8"/>
      <name val="굴림"/>
      <family val="3"/>
      <charset val="129"/>
    </font>
    <font>
      <b/>
      <sz val="11"/>
      <color indexed="8"/>
      <name val="Arial"/>
      <family val="2"/>
    </font>
    <font>
      <b/>
      <sz val="11"/>
      <name val="돋움"/>
      <family val="3"/>
      <charset val="129"/>
    </font>
    <font>
      <u/>
      <sz val="11"/>
      <color indexed="12"/>
      <name val="굴림"/>
      <family val="3"/>
      <charset val="129"/>
    </font>
    <font>
      <b/>
      <sz val="11"/>
      <color indexed="8"/>
      <name val="굴림"/>
      <family val="3"/>
      <charset val="129"/>
    </font>
    <font>
      <u/>
      <sz val="11"/>
      <color indexed="12"/>
      <name val="Arial"/>
      <family val="2"/>
    </font>
    <font>
      <sz val="11"/>
      <name val="돋움"/>
      <family val="3"/>
      <charset val="129"/>
    </font>
    <font>
      <sz val="11"/>
      <color indexed="8"/>
      <name val="Arial"/>
      <family val="2"/>
    </font>
    <font>
      <b/>
      <sz val="15"/>
      <name val="Arial"/>
      <family val="2"/>
    </font>
    <font>
      <sz val="10"/>
      <name val="Arial"/>
      <family val="2"/>
    </font>
    <font>
      <u/>
      <sz val="11"/>
      <color indexed="12"/>
      <name val="돋움"/>
      <family val="3"/>
      <charset val="129"/>
    </font>
  </fonts>
  <fills count="8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10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1">
    <xf numFmtId="0" fontId="0" fillId="0" borderId="0">
      <alignment vertical="center"/>
    </xf>
    <xf numFmtId="0" fontId="1" fillId="0" borderId="0"/>
    <xf numFmtId="0" fontId="11" fillId="0" borderId="0" applyNumberFormat="0" applyFill="0" applyBorder="0" applyAlignment="0" applyProtection="0">
      <alignment vertical="top"/>
      <protection locked="0"/>
    </xf>
    <xf numFmtId="0" fontId="14" fillId="0" borderId="0">
      <alignment vertical="center"/>
    </xf>
    <xf numFmtId="0" fontId="1" fillId="0" borderId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17" fillId="0" borderId="0"/>
    <xf numFmtId="0" fontId="14" fillId="0" borderId="0"/>
    <xf numFmtId="0" fontId="14" fillId="0" borderId="0"/>
    <xf numFmtId="0" fontId="18" fillId="0" borderId="0" applyNumberFormat="0" applyFill="0" applyBorder="0" applyAlignment="0" applyProtection="0">
      <alignment vertical="top"/>
      <protection locked="0"/>
    </xf>
  </cellStyleXfs>
  <cellXfs count="49">
    <xf numFmtId="0" fontId="0" fillId="0" borderId="0" xfId="0">
      <alignment vertical="center"/>
    </xf>
    <xf numFmtId="0" fontId="2" fillId="0" borderId="1" xfId="1" applyFont="1" applyBorder="1" applyAlignment="1">
      <alignment horizontal="center" vertical="center"/>
    </xf>
    <xf numFmtId="0" fontId="5" fillId="0" borderId="0" xfId="1" applyFont="1" applyAlignment="1">
      <alignment vertical="center"/>
    </xf>
    <xf numFmtId="0" fontId="6" fillId="2" borderId="2" xfId="1" applyFont="1" applyFill="1" applyBorder="1" applyAlignment="1">
      <alignment horizontal="center" vertical="center"/>
    </xf>
    <xf numFmtId="0" fontId="7" fillId="2" borderId="3" xfId="1" applyFont="1" applyFill="1" applyBorder="1" applyAlignment="1">
      <alignment horizontal="center" vertical="center" wrapText="1"/>
    </xf>
    <xf numFmtId="0" fontId="6" fillId="2" borderId="2" xfId="1" applyFont="1" applyFill="1" applyBorder="1" applyAlignment="1">
      <alignment horizontal="center" vertical="center" wrapText="1"/>
    </xf>
    <xf numFmtId="0" fontId="6" fillId="2" borderId="4" xfId="1" applyFont="1" applyFill="1" applyBorder="1" applyAlignment="1">
      <alignment horizontal="center" vertical="center"/>
    </xf>
    <xf numFmtId="0" fontId="6" fillId="3" borderId="2" xfId="1" applyFont="1" applyFill="1" applyBorder="1" applyAlignment="1">
      <alignment horizontal="center" vertical="center" wrapText="1"/>
    </xf>
    <xf numFmtId="0" fontId="9" fillId="3" borderId="2" xfId="1" applyFont="1" applyFill="1" applyBorder="1" applyAlignment="1">
      <alignment horizontal="center" vertical="center" wrapText="1"/>
    </xf>
    <xf numFmtId="0" fontId="6" fillId="0" borderId="2" xfId="1" applyFont="1" applyBorder="1" applyAlignment="1">
      <alignment horizontal="center" vertical="center"/>
    </xf>
    <xf numFmtId="0" fontId="9" fillId="0" borderId="2" xfId="1" applyFont="1" applyFill="1" applyBorder="1" applyAlignment="1">
      <alignment horizontal="center" vertical="center"/>
    </xf>
    <xf numFmtId="0" fontId="6" fillId="0" borderId="2" xfId="1" applyFont="1" applyFill="1" applyBorder="1" applyAlignment="1">
      <alignment horizontal="left" vertical="center"/>
    </xf>
    <xf numFmtId="0" fontId="5" fillId="0" borderId="2" xfId="1" applyFont="1" applyBorder="1" applyAlignment="1">
      <alignment vertical="center"/>
    </xf>
    <xf numFmtId="0" fontId="10" fillId="4" borderId="2" xfId="1" applyFont="1" applyFill="1" applyBorder="1" applyAlignment="1">
      <alignment horizontal="center" vertical="center"/>
    </xf>
    <xf numFmtId="0" fontId="10" fillId="5" borderId="2" xfId="1" applyFont="1" applyFill="1" applyBorder="1" applyAlignment="1">
      <alignment horizontal="center" vertical="center"/>
    </xf>
    <xf numFmtId="0" fontId="5" fillId="0" borderId="2" xfId="1" applyFont="1" applyFill="1" applyBorder="1" applyAlignment="1">
      <alignment horizontal="center" vertical="center"/>
    </xf>
    <xf numFmtId="176" fontId="6" fillId="0" borderId="2" xfId="1" applyNumberFormat="1" applyFont="1" applyFill="1" applyBorder="1" applyAlignment="1">
      <alignment horizontal="center" vertical="center"/>
    </xf>
    <xf numFmtId="176" fontId="5" fillId="0" borderId="2" xfId="1" applyNumberFormat="1" applyFont="1" applyFill="1" applyBorder="1" applyAlignment="1">
      <alignment vertical="center"/>
    </xf>
    <xf numFmtId="0" fontId="5" fillId="0" borderId="4" xfId="1" applyFont="1" applyBorder="1" applyAlignment="1">
      <alignment vertical="center"/>
    </xf>
    <xf numFmtId="0" fontId="12" fillId="0" borderId="2" xfId="2" applyFont="1" applyFill="1" applyBorder="1" applyAlignment="1" applyProtection="1">
      <alignment horizontal="center" vertical="center" wrapText="1"/>
    </xf>
    <xf numFmtId="0" fontId="13" fillId="0" borderId="2" xfId="2" applyFont="1" applyFill="1" applyBorder="1" applyAlignment="1" applyProtection="1">
      <alignment horizontal="center" vertical="center" wrapText="1"/>
    </xf>
    <xf numFmtId="0" fontId="9" fillId="0" borderId="2" xfId="1" applyFont="1" applyFill="1" applyBorder="1" applyAlignment="1">
      <alignment vertical="center"/>
    </xf>
    <xf numFmtId="0" fontId="5" fillId="0" borderId="2" xfId="1" applyFont="1" applyFill="1" applyBorder="1" applyAlignment="1">
      <alignment horizontal="justify" vertical="center"/>
    </xf>
    <xf numFmtId="0" fontId="6" fillId="0" borderId="2" xfId="3" applyFont="1" applyFill="1" applyBorder="1" applyAlignment="1">
      <alignment horizontal="left" vertical="center" wrapText="1"/>
    </xf>
    <xf numFmtId="0" fontId="6" fillId="0" borderId="2" xfId="1" applyFont="1" applyFill="1" applyBorder="1" applyAlignment="1">
      <alignment horizontal="left" vertical="center" wrapText="1"/>
    </xf>
    <xf numFmtId="0" fontId="5" fillId="0" borderId="2" xfId="1" applyFont="1" applyFill="1" applyBorder="1" applyAlignment="1">
      <alignment vertical="center"/>
    </xf>
    <xf numFmtId="0" fontId="9" fillId="0" borderId="2" xfId="1" applyFont="1" applyFill="1" applyBorder="1" applyAlignment="1">
      <alignment horizontal="left" vertical="center"/>
    </xf>
    <xf numFmtId="0" fontId="9" fillId="0" borderId="2" xfId="2" applyFont="1" applyFill="1" applyBorder="1" applyAlignment="1" applyProtection="1">
      <alignment horizontal="center" vertical="center" wrapText="1"/>
    </xf>
    <xf numFmtId="0" fontId="6" fillId="0" borderId="2" xfId="1" applyFont="1" applyFill="1" applyBorder="1" applyAlignment="1">
      <alignment horizontal="center" vertical="center"/>
    </xf>
    <xf numFmtId="0" fontId="5" fillId="0" borderId="0" xfId="1" applyFont="1" applyFill="1" applyAlignment="1">
      <alignment vertical="center"/>
    </xf>
    <xf numFmtId="0" fontId="6" fillId="0" borderId="2" xfId="3" applyFont="1" applyFill="1" applyBorder="1" applyAlignment="1">
      <alignment horizontal="left" vertical="center"/>
    </xf>
    <xf numFmtId="49" fontId="5" fillId="0" borderId="2" xfId="1" applyNumberFormat="1" applyFont="1" applyFill="1" applyBorder="1" applyAlignment="1">
      <alignment horizontal="center" vertical="center"/>
    </xf>
    <xf numFmtId="0" fontId="9" fillId="6" borderId="2" xfId="1" applyFont="1" applyFill="1" applyBorder="1" applyAlignment="1">
      <alignment vertical="center" wrapText="1"/>
    </xf>
    <xf numFmtId="49" fontId="6" fillId="0" borderId="2" xfId="4" applyNumberFormat="1" applyFont="1" applyFill="1" applyBorder="1" applyAlignment="1">
      <alignment horizontal="left" vertical="center" wrapText="1"/>
    </xf>
    <xf numFmtId="0" fontId="6" fillId="0" borderId="2" xfId="5" applyFont="1" applyFill="1" applyBorder="1" applyAlignment="1">
      <alignment horizontal="left" vertical="center"/>
    </xf>
    <xf numFmtId="0" fontId="5" fillId="0" borderId="2" xfId="1" applyNumberFormat="1" applyFont="1" applyFill="1" applyBorder="1" applyAlignment="1">
      <alignment horizontal="center" vertical="center"/>
    </xf>
    <xf numFmtId="0" fontId="5" fillId="7" borderId="0" xfId="1" applyFont="1" applyFill="1" applyAlignment="1">
      <alignment vertical="center"/>
    </xf>
    <xf numFmtId="0" fontId="15" fillId="0" borderId="2" xfId="1" applyFont="1" applyFill="1" applyBorder="1" applyAlignment="1">
      <alignment horizontal="center" vertical="center"/>
    </xf>
    <xf numFmtId="176" fontId="6" fillId="0" borderId="4" xfId="1" applyNumberFormat="1" applyFont="1" applyFill="1" applyBorder="1" applyAlignment="1">
      <alignment horizontal="center" vertical="center"/>
    </xf>
    <xf numFmtId="0" fontId="9" fillId="0" borderId="2" xfId="1" applyFont="1" applyFill="1" applyBorder="1" applyAlignment="1">
      <alignment vertical="center" wrapText="1"/>
    </xf>
    <xf numFmtId="0" fontId="9" fillId="0" borderId="2" xfId="1" applyFont="1" applyFill="1" applyBorder="1" applyAlignment="1">
      <alignment horizontal="left" vertical="center" wrapText="1"/>
    </xf>
    <xf numFmtId="0" fontId="6" fillId="0" borderId="2" xfId="6" applyFont="1" applyFill="1" applyBorder="1" applyAlignment="1">
      <alignment horizontal="left" vertical="center"/>
    </xf>
    <xf numFmtId="0" fontId="5" fillId="0" borderId="0" xfId="1" applyFont="1" applyFill="1" applyAlignment="1">
      <alignment horizontal="center" vertical="center"/>
    </xf>
    <xf numFmtId="0" fontId="16" fillId="0" borderId="4" xfId="1" applyFont="1" applyBorder="1" applyAlignment="1">
      <alignment horizontal="center" vertical="center"/>
    </xf>
    <xf numFmtId="0" fontId="16" fillId="0" borderId="5" xfId="1" applyFont="1" applyBorder="1" applyAlignment="1">
      <alignment horizontal="center" vertical="center"/>
    </xf>
    <xf numFmtId="0" fontId="16" fillId="0" borderId="3" xfId="1" applyFont="1" applyBorder="1" applyAlignment="1">
      <alignment horizontal="center" vertical="center"/>
    </xf>
    <xf numFmtId="0" fontId="5" fillId="0" borderId="4" xfId="1" applyFont="1" applyBorder="1" applyAlignment="1">
      <alignment horizontal="center" vertical="center"/>
    </xf>
    <xf numFmtId="0" fontId="5" fillId="0" borderId="5" xfId="1" applyFont="1" applyBorder="1" applyAlignment="1">
      <alignment horizontal="center" vertical="center"/>
    </xf>
    <xf numFmtId="0" fontId="5" fillId="0" borderId="3" xfId="1" applyFont="1" applyBorder="1" applyAlignment="1">
      <alignment horizontal="center" vertical="center"/>
    </xf>
  </cellXfs>
  <cellStyles count="11">
    <cellStyle name="스타일 1" xfId="7"/>
    <cellStyle name="표준" xfId="0" builtinId="0"/>
    <cellStyle name="표준 2" xfId="1"/>
    <cellStyle name="표준 3" xfId="8"/>
    <cellStyle name="표준 4" xfId="9"/>
    <cellStyle name="표준_05월 04주차 주간계획(연구소)" xfId="4"/>
    <cellStyle name="표준_Sheet1_9월위즈재고현황내역서09-29(불량내역 포함)" xfId="3"/>
    <cellStyle name="표준_Sheet2" xfId="5"/>
    <cellStyle name="표준_Sheet2_9월위즈재고현황내역서09-29(불량내역 포함)" xfId="6"/>
    <cellStyle name="하이퍼링크 2" xfId="2"/>
    <cellStyle name="하이퍼링크 3" xfId="1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26" Type="http://schemas.openxmlformats.org/officeDocument/2006/relationships/image" Target="../media/image22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55" Type="http://schemas.openxmlformats.org/officeDocument/2006/relationships/image" Target="../media/image155.png"/><Relationship Id="rId171" Type="http://schemas.openxmlformats.org/officeDocument/2006/relationships/image" Target="../media/image171.png"/><Relationship Id="rId176" Type="http://schemas.openxmlformats.org/officeDocument/2006/relationships/image" Target="../media/image176.png"/><Relationship Id="rId192" Type="http://schemas.openxmlformats.org/officeDocument/2006/relationships/image" Target="../media/image192.png"/><Relationship Id="rId197" Type="http://schemas.openxmlformats.org/officeDocument/2006/relationships/image" Target="../media/image197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82" Type="http://schemas.openxmlformats.org/officeDocument/2006/relationships/image" Target="../media/image182.png"/><Relationship Id="rId187" Type="http://schemas.openxmlformats.org/officeDocument/2006/relationships/image" Target="../media/image187.png"/><Relationship Id="rId217" Type="http://schemas.openxmlformats.org/officeDocument/2006/relationships/image" Target="../media/image217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12" Type="http://schemas.openxmlformats.org/officeDocument/2006/relationships/image" Target="../media/image212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2" Type="http://schemas.openxmlformats.org/officeDocument/2006/relationships/image" Target="../media/image202.png"/><Relationship Id="rId207" Type="http://schemas.openxmlformats.org/officeDocument/2006/relationships/image" Target="../media/image207.png"/><Relationship Id="rId223" Type="http://schemas.openxmlformats.org/officeDocument/2006/relationships/image" Target="../media/image223.png"/><Relationship Id="rId228" Type="http://schemas.openxmlformats.org/officeDocument/2006/relationships/image" Target="../media/image22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3" Type="http://schemas.openxmlformats.org/officeDocument/2006/relationships/image" Target="../media/image213.png"/><Relationship Id="rId218" Type="http://schemas.openxmlformats.org/officeDocument/2006/relationships/image" Target="../media/image218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png"/><Relationship Id="rId219" Type="http://schemas.openxmlformats.org/officeDocument/2006/relationships/image" Target="../media/image21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png"/><Relationship Id="rId209" Type="http://schemas.openxmlformats.org/officeDocument/2006/relationships/image" Target="../media/image20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0" Type="http://schemas.openxmlformats.org/officeDocument/2006/relationships/image" Target="../media/image220.png"/><Relationship Id="rId225" Type="http://schemas.openxmlformats.org/officeDocument/2006/relationships/image" Target="../media/image225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12</xdr:row>
      <xdr:rowOff>9525</xdr:rowOff>
    </xdr:from>
    <xdr:to>
      <xdr:col>5</xdr:col>
      <xdr:colOff>0</xdr:colOff>
      <xdr:row>13</xdr:row>
      <xdr:rowOff>0</xdr:rowOff>
    </xdr:to>
    <xdr:pic>
      <xdr:nvPicPr>
        <xdr:cNvPr id="2" name="Picture 1"/>
        <xdr:cNvPicPr preferRelativeResize="0">
          <a:picLocks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6964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</xdr:row>
      <xdr:rowOff>9525</xdr:rowOff>
    </xdr:from>
    <xdr:to>
      <xdr:col>5</xdr:col>
      <xdr:colOff>0</xdr:colOff>
      <xdr:row>3</xdr:row>
      <xdr:rowOff>0</xdr:rowOff>
    </xdr:to>
    <xdr:pic>
      <xdr:nvPicPr>
        <xdr:cNvPr id="3" name="Picture 2"/>
        <xdr:cNvPicPr preferRelativeResize="0">
          <a:picLocks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382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3</xdr:row>
      <xdr:rowOff>9525</xdr:rowOff>
    </xdr:from>
    <xdr:to>
      <xdr:col>5</xdr:col>
      <xdr:colOff>0</xdr:colOff>
      <xdr:row>4</xdr:row>
      <xdr:rowOff>0</xdr:rowOff>
    </xdr:to>
    <xdr:pic>
      <xdr:nvPicPr>
        <xdr:cNvPr id="4" name="Picture 3"/>
        <xdr:cNvPicPr preferRelativeResize="0">
          <a:picLocks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240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71</xdr:row>
      <xdr:rowOff>9525</xdr:rowOff>
    </xdr:from>
    <xdr:to>
      <xdr:col>5</xdr:col>
      <xdr:colOff>0</xdr:colOff>
      <xdr:row>72</xdr:row>
      <xdr:rowOff>0</xdr:rowOff>
    </xdr:to>
    <xdr:pic>
      <xdr:nvPicPr>
        <xdr:cNvPr id="5" name="Picture 4"/>
        <xdr:cNvPicPr preferRelativeResize="0">
          <a:picLocks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19601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72</xdr:row>
      <xdr:rowOff>9525</xdr:rowOff>
    </xdr:from>
    <xdr:to>
      <xdr:col>5</xdr:col>
      <xdr:colOff>0</xdr:colOff>
      <xdr:row>73</xdr:row>
      <xdr:rowOff>0</xdr:rowOff>
    </xdr:to>
    <xdr:pic>
      <xdr:nvPicPr>
        <xdr:cNvPr id="6" name="Picture 5"/>
        <xdr:cNvPicPr preferRelativeResize="0">
          <a:picLocks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28459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</xdr:row>
      <xdr:rowOff>9525</xdr:rowOff>
    </xdr:from>
    <xdr:to>
      <xdr:col>5</xdr:col>
      <xdr:colOff>0</xdr:colOff>
      <xdr:row>10</xdr:row>
      <xdr:rowOff>0</xdr:rowOff>
    </xdr:to>
    <xdr:pic>
      <xdr:nvPicPr>
        <xdr:cNvPr id="7" name="Picture 6"/>
        <xdr:cNvPicPr preferRelativeResize="0">
          <a:picLocks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0389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6</xdr:row>
      <xdr:rowOff>9525</xdr:rowOff>
    </xdr:from>
    <xdr:to>
      <xdr:col>5</xdr:col>
      <xdr:colOff>0</xdr:colOff>
      <xdr:row>7</xdr:row>
      <xdr:rowOff>0</xdr:rowOff>
    </xdr:to>
    <xdr:pic>
      <xdr:nvPicPr>
        <xdr:cNvPr id="8" name="Picture 7"/>
        <xdr:cNvPicPr preferRelativeResize="0">
          <a:picLocks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3815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</xdr:row>
      <xdr:rowOff>9525</xdr:rowOff>
    </xdr:from>
    <xdr:to>
      <xdr:col>5</xdr:col>
      <xdr:colOff>0</xdr:colOff>
      <xdr:row>8</xdr:row>
      <xdr:rowOff>0</xdr:rowOff>
    </xdr:to>
    <xdr:pic>
      <xdr:nvPicPr>
        <xdr:cNvPr id="9" name="Picture 8"/>
        <xdr:cNvPicPr preferRelativeResize="0">
          <a:picLocks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52673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190</xdr:row>
      <xdr:rowOff>9525</xdr:rowOff>
    </xdr:from>
    <xdr:to>
      <xdr:col>5</xdr:col>
      <xdr:colOff>0</xdr:colOff>
      <xdr:row>191</xdr:row>
      <xdr:rowOff>0</xdr:rowOff>
    </xdr:to>
    <xdr:pic>
      <xdr:nvPicPr>
        <xdr:cNvPr id="10" name="Picture 9"/>
        <xdr:cNvPicPr preferRelativeResize="0">
          <a:picLocks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73733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191</xdr:row>
      <xdr:rowOff>9525</xdr:rowOff>
    </xdr:from>
    <xdr:to>
      <xdr:col>5</xdr:col>
      <xdr:colOff>0</xdr:colOff>
      <xdr:row>192</xdr:row>
      <xdr:rowOff>0</xdr:rowOff>
    </xdr:to>
    <xdr:pic>
      <xdr:nvPicPr>
        <xdr:cNvPr id="11" name="Picture 10"/>
        <xdr:cNvPicPr preferRelativeResize="0">
          <a:picLocks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82591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192</xdr:row>
      <xdr:rowOff>9525</xdr:rowOff>
    </xdr:from>
    <xdr:to>
      <xdr:col>5</xdr:col>
      <xdr:colOff>0</xdr:colOff>
      <xdr:row>193</xdr:row>
      <xdr:rowOff>0</xdr:rowOff>
    </xdr:to>
    <xdr:pic>
      <xdr:nvPicPr>
        <xdr:cNvPr id="12" name="Picture 11"/>
        <xdr:cNvPicPr preferRelativeResize="0">
          <a:picLocks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91449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59</xdr:row>
      <xdr:rowOff>9525</xdr:rowOff>
    </xdr:from>
    <xdr:to>
      <xdr:col>5</xdr:col>
      <xdr:colOff>0</xdr:colOff>
      <xdr:row>60</xdr:row>
      <xdr:rowOff>0</xdr:rowOff>
    </xdr:to>
    <xdr:pic>
      <xdr:nvPicPr>
        <xdr:cNvPr id="13" name="Picture 13"/>
        <xdr:cNvPicPr preferRelativeResize="0">
          <a:picLocks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513302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187</xdr:row>
      <xdr:rowOff>9525</xdr:rowOff>
    </xdr:from>
    <xdr:to>
      <xdr:col>5</xdr:col>
      <xdr:colOff>0</xdr:colOff>
      <xdr:row>188</xdr:row>
      <xdr:rowOff>0</xdr:rowOff>
    </xdr:to>
    <xdr:pic>
      <xdr:nvPicPr>
        <xdr:cNvPr id="14" name="Picture 14"/>
        <xdr:cNvPicPr preferRelativeResize="0">
          <a:picLocks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47158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163</xdr:row>
      <xdr:rowOff>9525</xdr:rowOff>
    </xdr:from>
    <xdr:to>
      <xdr:col>5</xdr:col>
      <xdr:colOff>0</xdr:colOff>
      <xdr:row>164</xdr:row>
      <xdr:rowOff>0</xdr:rowOff>
    </xdr:to>
    <xdr:pic>
      <xdr:nvPicPr>
        <xdr:cNvPr id="15" name="Picture 15"/>
        <xdr:cNvPicPr preferRelativeResize="0">
          <a:picLocks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34560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184</xdr:row>
      <xdr:rowOff>9525</xdr:rowOff>
    </xdr:from>
    <xdr:to>
      <xdr:col>5</xdr:col>
      <xdr:colOff>0</xdr:colOff>
      <xdr:row>185</xdr:row>
      <xdr:rowOff>0</xdr:rowOff>
    </xdr:to>
    <xdr:pic>
      <xdr:nvPicPr>
        <xdr:cNvPr id="16" name="Picture 17"/>
        <xdr:cNvPicPr preferRelativeResize="0">
          <a:picLocks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20583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185</xdr:row>
      <xdr:rowOff>9525</xdr:rowOff>
    </xdr:from>
    <xdr:to>
      <xdr:col>5</xdr:col>
      <xdr:colOff>0</xdr:colOff>
      <xdr:row>186</xdr:row>
      <xdr:rowOff>0</xdr:rowOff>
    </xdr:to>
    <xdr:pic>
      <xdr:nvPicPr>
        <xdr:cNvPr id="17" name="Picture 18"/>
        <xdr:cNvPicPr preferRelativeResize="0">
          <a:picLocks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29441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8</xdr:row>
      <xdr:rowOff>9525</xdr:rowOff>
    </xdr:from>
    <xdr:to>
      <xdr:col>5</xdr:col>
      <xdr:colOff>0</xdr:colOff>
      <xdr:row>9</xdr:row>
      <xdr:rowOff>0</xdr:rowOff>
    </xdr:to>
    <xdr:pic>
      <xdr:nvPicPr>
        <xdr:cNvPr id="18" name="Picture 19"/>
        <xdr:cNvPicPr preferRelativeResize="0">
          <a:picLocks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1531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205</xdr:row>
      <xdr:rowOff>9525</xdr:rowOff>
    </xdr:from>
    <xdr:to>
      <xdr:col>5</xdr:col>
      <xdr:colOff>0</xdr:colOff>
      <xdr:row>206</xdr:row>
      <xdr:rowOff>0</xdr:rowOff>
    </xdr:to>
    <xdr:pic>
      <xdr:nvPicPr>
        <xdr:cNvPr id="19" name="Picture 21"/>
        <xdr:cNvPicPr preferRelativeResize="0">
          <a:picLocks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06606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10</xdr:row>
      <xdr:rowOff>9525</xdr:rowOff>
    </xdr:from>
    <xdr:to>
      <xdr:col>5</xdr:col>
      <xdr:colOff>0</xdr:colOff>
      <xdr:row>11</xdr:row>
      <xdr:rowOff>0</xdr:rowOff>
    </xdr:to>
    <xdr:pic>
      <xdr:nvPicPr>
        <xdr:cNvPr id="20" name="Picture 24"/>
        <xdr:cNvPicPr preferRelativeResize="0">
          <a:picLocks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9248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11</xdr:row>
      <xdr:rowOff>9525</xdr:rowOff>
    </xdr:from>
    <xdr:to>
      <xdr:col>5</xdr:col>
      <xdr:colOff>0</xdr:colOff>
      <xdr:row>12</xdr:row>
      <xdr:rowOff>0</xdr:rowOff>
    </xdr:to>
    <xdr:pic>
      <xdr:nvPicPr>
        <xdr:cNvPr id="21" name="Picture 25"/>
        <xdr:cNvPicPr preferRelativeResize="0">
          <a:picLocks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8106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77</xdr:row>
      <xdr:rowOff>9525</xdr:rowOff>
    </xdr:from>
    <xdr:to>
      <xdr:col>5</xdr:col>
      <xdr:colOff>0</xdr:colOff>
      <xdr:row>78</xdr:row>
      <xdr:rowOff>0</xdr:rowOff>
    </xdr:to>
    <xdr:pic>
      <xdr:nvPicPr>
        <xdr:cNvPr id="22" name="Picture 26"/>
        <xdr:cNvPicPr preferRelativeResize="0">
          <a:picLocks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72750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174</xdr:row>
      <xdr:rowOff>9525</xdr:rowOff>
    </xdr:from>
    <xdr:to>
      <xdr:col>5</xdr:col>
      <xdr:colOff>0</xdr:colOff>
      <xdr:row>175</xdr:row>
      <xdr:rowOff>0</xdr:rowOff>
    </xdr:to>
    <xdr:pic>
      <xdr:nvPicPr>
        <xdr:cNvPr id="23" name="Picture 27"/>
        <xdr:cNvPicPr preferRelativeResize="0">
          <a:picLocks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32001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175</xdr:row>
      <xdr:rowOff>9525</xdr:rowOff>
    </xdr:from>
    <xdr:to>
      <xdr:col>5</xdr:col>
      <xdr:colOff>0</xdr:colOff>
      <xdr:row>176</xdr:row>
      <xdr:rowOff>0</xdr:rowOff>
    </xdr:to>
    <xdr:pic>
      <xdr:nvPicPr>
        <xdr:cNvPr id="24" name="Picture 28"/>
        <xdr:cNvPicPr preferRelativeResize="0">
          <a:picLocks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40859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</xdr:row>
      <xdr:rowOff>9525</xdr:rowOff>
    </xdr:from>
    <xdr:to>
      <xdr:col>5</xdr:col>
      <xdr:colOff>0</xdr:colOff>
      <xdr:row>15</xdr:row>
      <xdr:rowOff>0</xdr:rowOff>
    </xdr:to>
    <xdr:pic>
      <xdr:nvPicPr>
        <xdr:cNvPr id="25" name="Picture 29"/>
        <xdr:cNvPicPr preferRelativeResize="0">
          <a:picLocks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4681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</xdr:row>
      <xdr:rowOff>9525</xdr:rowOff>
    </xdr:from>
    <xdr:to>
      <xdr:col>5</xdr:col>
      <xdr:colOff>0</xdr:colOff>
      <xdr:row>16</xdr:row>
      <xdr:rowOff>0</xdr:rowOff>
    </xdr:to>
    <xdr:pic>
      <xdr:nvPicPr>
        <xdr:cNvPr id="26" name="Picture 30"/>
        <xdr:cNvPicPr preferRelativeResize="0">
          <a:picLocks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3539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16</xdr:row>
      <xdr:rowOff>9525</xdr:rowOff>
    </xdr:from>
    <xdr:to>
      <xdr:col>5</xdr:col>
      <xdr:colOff>0</xdr:colOff>
      <xdr:row>17</xdr:row>
      <xdr:rowOff>0</xdr:rowOff>
    </xdr:to>
    <xdr:pic>
      <xdr:nvPicPr>
        <xdr:cNvPr id="27" name="Picture 31"/>
        <xdr:cNvPicPr preferRelativeResize="0">
          <a:picLocks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2397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17</xdr:row>
      <xdr:rowOff>9525</xdr:rowOff>
    </xdr:from>
    <xdr:to>
      <xdr:col>5</xdr:col>
      <xdr:colOff>0</xdr:colOff>
      <xdr:row>18</xdr:row>
      <xdr:rowOff>0</xdr:rowOff>
    </xdr:to>
    <xdr:pic>
      <xdr:nvPicPr>
        <xdr:cNvPr id="28" name="Picture 32"/>
        <xdr:cNvPicPr preferRelativeResize="0">
          <a:picLocks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1255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18</xdr:row>
      <xdr:rowOff>9525</xdr:rowOff>
    </xdr:from>
    <xdr:to>
      <xdr:col>5</xdr:col>
      <xdr:colOff>0</xdr:colOff>
      <xdr:row>19</xdr:row>
      <xdr:rowOff>0</xdr:rowOff>
    </xdr:to>
    <xdr:pic>
      <xdr:nvPicPr>
        <xdr:cNvPr id="29" name="Picture 33"/>
        <xdr:cNvPicPr preferRelativeResize="0">
          <a:picLocks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0114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19</xdr:row>
      <xdr:rowOff>9525</xdr:rowOff>
    </xdr:from>
    <xdr:to>
      <xdr:col>5</xdr:col>
      <xdr:colOff>0</xdr:colOff>
      <xdr:row>20</xdr:row>
      <xdr:rowOff>0</xdr:rowOff>
    </xdr:to>
    <xdr:pic>
      <xdr:nvPicPr>
        <xdr:cNvPr id="30" name="Picture 34"/>
        <xdr:cNvPicPr preferRelativeResize="0">
          <a:picLocks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8972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20</xdr:row>
      <xdr:rowOff>9525</xdr:rowOff>
    </xdr:from>
    <xdr:to>
      <xdr:col>5</xdr:col>
      <xdr:colOff>0</xdr:colOff>
      <xdr:row>21</xdr:row>
      <xdr:rowOff>0</xdr:rowOff>
    </xdr:to>
    <xdr:pic>
      <xdr:nvPicPr>
        <xdr:cNvPr id="31" name="Picture 35"/>
        <xdr:cNvPicPr preferRelativeResize="0">
          <a:picLocks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7830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21</xdr:row>
      <xdr:rowOff>9525</xdr:rowOff>
    </xdr:from>
    <xdr:to>
      <xdr:col>5</xdr:col>
      <xdr:colOff>0</xdr:colOff>
      <xdr:row>22</xdr:row>
      <xdr:rowOff>0</xdr:rowOff>
    </xdr:to>
    <xdr:pic>
      <xdr:nvPicPr>
        <xdr:cNvPr id="32" name="Picture 36"/>
        <xdr:cNvPicPr preferRelativeResize="0">
          <a:picLocks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6688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23</xdr:row>
      <xdr:rowOff>9525</xdr:rowOff>
    </xdr:from>
    <xdr:to>
      <xdr:col>5</xdr:col>
      <xdr:colOff>0</xdr:colOff>
      <xdr:row>24</xdr:row>
      <xdr:rowOff>0</xdr:rowOff>
    </xdr:to>
    <xdr:pic>
      <xdr:nvPicPr>
        <xdr:cNvPr id="33" name="Picture 38"/>
        <xdr:cNvPicPr preferRelativeResize="0">
          <a:picLocks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4405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160</xdr:row>
      <xdr:rowOff>9525</xdr:rowOff>
    </xdr:from>
    <xdr:to>
      <xdr:col>5</xdr:col>
      <xdr:colOff>0</xdr:colOff>
      <xdr:row>161</xdr:row>
      <xdr:rowOff>0</xdr:rowOff>
    </xdr:to>
    <xdr:pic>
      <xdr:nvPicPr>
        <xdr:cNvPr id="34" name="Picture 40"/>
        <xdr:cNvPicPr preferRelativeResize="0">
          <a:picLocks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07985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162</xdr:row>
      <xdr:rowOff>9525</xdr:rowOff>
    </xdr:from>
    <xdr:to>
      <xdr:col>5</xdr:col>
      <xdr:colOff>0</xdr:colOff>
      <xdr:row>163</xdr:row>
      <xdr:rowOff>0</xdr:rowOff>
    </xdr:to>
    <xdr:pic>
      <xdr:nvPicPr>
        <xdr:cNvPr id="35" name="Picture 41"/>
        <xdr:cNvPicPr preferRelativeResize="0">
          <a:picLocks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25702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221</xdr:row>
      <xdr:rowOff>9525</xdr:rowOff>
    </xdr:from>
    <xdr:to>
      <xdr:col>5</xdr:col>
      <xdr:colOff>0</xdr:colOff>
      <xdr:row>222</xdr:row>
      <xdr:rowOff>0</xdr:rowOff>
    </xdr:to>
    <xdr:pic>
      <xdr:nvPicPr>
        <xdr:cNvPr id="36" name="Picture 42"/>
        <xdr:cNvPicPr preferRelativeResize="0">
          <a:picLocks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48338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222</xdr:row>
      <xdr:rowOff>9525</xdr:rowOff>
    </xdr:from>
    <xdr:to>
      <xdr:col>5</xdr:col>
      <xdr:colOff>0</xdr:colOff>
      <xdr:row>223</xdr:row>
      <xdr:rowOff>0</xdr:rowOff>
    </xdr:to>
    <xdr:pic>
      <xdr:nvPicPr>
        <xdr:cNvPr id="37" name="Picture 43"/>
        <xdr:cNvPicPr preferRelativeResize="0">
          <a:picLocks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57197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44</xdr:row>
      <xdr:rowOff>9525</xdr:rowOff>
    </xdr:from>
    <xdr:to>
      <xdr:col>5</xdr:col>
      <xdr:colOff>0</xdr:colOff>
      <xdr:row>45</xdr:row>
      <xdr:rowOff>0</xdr:rowOff>
    </xdr:to>
    <xdr:pic>
      <xdr:nvPicPr>
        <xdr:cNvPr id="38" name="Picture 45"/>
        <xdr:cNvPicPr preferRelativeResize="0">
          <a:picLocks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80428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45</xdr:row>
      <xdr:rowOff>9525</xdr:rowOff>
    </xdr:from>
    <xdr:to>
      <xdr:col>5</xdr:col>
      <xdr:colOff>0</xdr:colOff>
      <xdr:row>46</xdr:row>
      <xdr:rowOff>0</xdr:rowOff>
    </xdr:to>
    <xdr:pic>
      <xdr:nvPicPr>
        <xdr:cNvPr id="39" name="Picture 46"/>
        <xdr:cNvPicPr preferRelativeResize="0">
          <a:picLocks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89286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46</xdr:row>
      <xdr:rowOff>9525</xdr:rowOff>
    </xdr:from>
    <xdr:to>
      <xdr:col>5</xdr:col>
      <xdr:colOff>0</xdr:colOff>
      <xdr:row>47</xdr:row>
      <xdr:rowOff>0</xdr:rowOff>
    </xdr:to>
    <xdr:pic>
      <xdr:nvPicPr>
        <xdr:cNvPr id="40" name="Picture 47"/>
        <xdr:cNvPicPr preferRelativeResize="0">
          <a:picLocks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98145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103</xdr:row>
      <xdr:rowOff>9525</xdr:rowOff>
    </xdr:from>
    <xdr:to>
      <xdr:col>5</xdr:col>
      <xdr:colOff>0</xdr:colOff>
      <xdr:row>104</xdr:row>
      <xdr:rowOff>0</xdr:rowOff>
    </xdr:to>
    <xdr:pic>
      <xdr:nvPicPr>
        <xdr:cNvPr id="41" name="Picture 48"/>
        <xdr:cNvPicPr preferRelativeResize="0">
          <a:picLocks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03065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47</xdr:row>
      <xdr:rowOff>9525</xdr:rowOff>
    </xdr:from>
    <xdr:to>
      <xdr:col>5</xdr:col>
      <xdr:colOff>0</xdr:colOff>
      <xdr:row>48</xdr:row>
      <xdr:rowOff>0</xdr:rowOff>
    </xdr:to>
    <xdr:pic>
      <xdr:nvPicPr>
        <xdr:cNvPr id="42" name="Picture 49"/>
        <xdr:cNvPicPr preferRelativeResize="0">
          <a:picLocks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07003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48</xdr:row>
      <xdr:rowOff>9525</xdr:rowOff>
    </xdr:from>
    <xdr:to>
      <xdr:col>5</xdr:col>
      <xdr:colOff>0</xdr:colOff>
      <xdr:row>49</xdr:row>
      <xdr:rowOff>0</xdr:rowOff>
    </xdr:to>
    <xdr:pic>
      <xdr:nvPicPr>
        <xdr:cNvPr id="43" name="Picture 50"/>
        <xdr:cNvPicPr preferRelativeResize="0">
          <a:picLocks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15861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49</xdr:row>
      <xdr:rowOff>9525</xdr:rowOff>
    </xdr:from>
    <xdr:to>
      <xdr:col>5</xdr:col>
      <xdr:colOff>0</xdr:colOff>
      <xdr:row>50</xdr:row>
      <xdr:rowOff>0</xdr:rowOff>
    </xdr:to>
    <xdr:pic>
      <xdr:nvPicPr>
        <xdr:cNvPr id="44" name="Picture 51"/>
        <xdr:cNvPicPr preferRelativeResize="0">
          <a:picLocks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24719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50</xdr:row>
      <xdr:rowOff>9525</xdr:rowOff>
    </xdr:from>
    <xdr:to>
      <xdr:col>5</xdr:col>
      <xdr:colOff>0</xdr:colOff>
      <xdr:row>51</xdr:row>
      <xdr:rowOff>0</xdr:rowOff>
    </xdr:to>
    <xdr:pic>
      <xdr:nvPicPr>
        <xdr:cNvPr id="45" name="Picture 52"/>
        <xdr:cNvPicPr preferRelativeResize="0">
          <a:picLocks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33578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51</xdr:row>
      <xdr:rowOff>9525</xdr:rowOff>
    </xdr:from>
    <xdr:to>
      <xdr:col>5</xdr:col>
      <xdr:colOff>0</xdr:colOff>
      <xdr:row>52</xdr:row>
      <xdr:rowOff>0</xdr:rowOff>
    </xdr:to>
    <xdr:pic>
      <xdr:nvPicPr>
        <xdr:cNvPr id="46" name="Picture 53"/>
        <xdr:cNvPicPr preferRelativeResize="0">
          <a:picLocks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42436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52</xdr:row>
      <xdr:rowOff>9525</xdr:rowOff>
    </xdr:from>
    <xdr:to>
      <xdr:col>5</xdr:col>
      <xdr:colOff>0</xdr:colOff>
      <xdr:row>53</xdr:row>
      <xdr:rowOff>0</xdr:rowOff>
    </xdr:to>
    <xdr:pic>
      <xdr:nvPicPr>
        <xdr:cNvPr id="47" name="Picture 54"/>
        <xdr:cNvPicPr preferRelativeResize="0">
          <a:picLocks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51294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53</xdr:row>
      <xdr:rowOff>9525</xdr:rowOff>
    </xdr:from>
    <xdr:to>
      <xdr:col>5</xdr:col>
      <xdr:colOff>0</xdr:colOff>
      <xdr:row>54</xdr:row>
      <xdr:rowOff>0</xdr:rowOff>
    </xdr:to>
    <xdr:pic>
      <xdr:nvPicPr>
        <xdr:cNvPr id="48" name="Picture 55"/>
        <xdr:cNvPicPr preferRelativeResize="0">
          <a:picLocks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60152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54</xdr:row>
      <xdr:rowOff>9525</xdr:rowOff>
    </xdr:from>
    <xdr:to>
      <xdr:col>5</xdr:col>
      <xdr:colOff>0</xdr:colOff>
      <xdr:row>55</xdr:row>
      <xdr:rowOff>0</xdr:rowOff>
    </xdr:to>
    <xdr:pic>
      <xdr:nvPicPr>
        <xdr:cNvPr id="49" name="Picture 56"/>
        <xdr:cNvPicPr preferRelativeResize="0">
          <a:picLocks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69011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56</xdr:row>
      <xdr:rowOff>9525</xdr:rowOff>
    </xdr:from>
    <xdr:to>
      <xdr:col>5</xdr:col>
      <xdr:colOff>0</xdr:colOff>
      <xdr:row>57</xdr:row>
      <xdr:rowOff>0</xdr:rowOff>
    </xdr:to>
    <xdr:pic>
      <xdr:nvPicPr>
        <xdr:cNvPr id="50" name="Picture 57"/>
        <xdr:cNvPicPr preferRelativeResize="0">
          <a:picLocks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86727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61</xdr:row>
      <xdr:rowOff>9525</xdr:rowOff>
    </xdr:from>
    <xdr:to>
      <xdr:col>5</xdr:col>
      <xdr:colOff>0</xdr:colOff>
      <xdr:row>62</xdr:row>
      <xdr:rowOff>0</xdr:rowOff>
    </xdr:to>
    <xdr:pic>
      <xdr:nvPicPr>
        <xdr:cNvPr id="51" name="Picture 58"/>
        <xdr:cNvPicPr preferRelativeResize="0">
          <a:picLocks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531018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62</xdr:row>
      <xdr:rowOff>9525</xdr:rowOff>
    </xdr:from>
    <xdr:to>
      <xdr:col>5</xdr:col>
      <xdr:colOff>0</xdr:colOff>
      <xdr:row>63</xdr:row>
      <xdr:rowOff>0</xdr:rowOff>
    </xdr:to>
    <xdr:pic>
      <xdr:nvPicPr>
        <xdr:cNvPr id="52" name="Picture 59"/>
        <xdr:cNvPicPr preferRelativeResize="0">
          <a:picLocks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539877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64</xdr:row>
      <xdr:rowOff>9525</xdr:rowOff>
    </xdr:from>
    <xdr:to>
      <xdr:col>5</xdr:col>
      <xdr:colOff>0</xdr:colOff>
      <xdr:row>65</xdr:row>
      <xdr:rowOff>0</xdr:rowOff>
    </xdr:to>
    <xdr:pic>
      <xdr:nvPicPr>
        <xdr:cNvPr id="53" name="Picture 60"/>
        <xdr:cNvPicPr preferRelativeResize="0">
          <a:picLocks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557593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65</xdr:row>
      <xdr:rowOff>9525</xdr:rowOff>
    </xdr:from>
    <xdr:to>
      <xdr:col>5</xdr:col>
      <xdr:colOff>0</xdr:colOff>
      <xdr:row>66</xdr:row>
      <xdr:rowOff>0</xdr:rowOff>
    </xdr:to>
    <xdr:pic>
      <xdr:nvPicPr>
        <xdr:cNvPr id="54" name="Picture 61"/>
        <xdr:cNvPicPr preferRelativeResize="0">
          <a:picLocks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566451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73</xdr:row>
      <xdr:rowOff>9525</xdr:rowOff>
    </xdr:from>
    <xdr:to>
      <xdr:col>5</xdr:col>
      <xdr:colOff>0</xdr:colOff>
      <xdr:row>74</xdr:row>
      <xdr:rowOff>0</xdr:rowOff>
    </xdr:to>
    <xdr:pic>
      <xdr:nvPicPr>
        <xdr:cNvPr id="55" name="Picture 62"/>
        <xdr:cNvPicPr preferRelativeResize="0">
          <a:picLocks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37317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74</xdr:row>
      <xdr:rowOff>9525</xdr:rowOff>
    </xdr:from>
    <xdr:to>
      <xdr:col>5</xdr:col>
      <xdr:colOff>0</xdr:colOff>
      <xdr:row>75</xdr:row>
      <xdr:rowOff>0</xdr:rowOff>
    </xdr:to>
    <xdr:pic>
      <xdr:nvPicPr>
        <xdr:cNvPr id="56" name="Picture 63"/>
        <xdr:cNvPicPr preferRelativeResize="0">
          <a:picLocks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46176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75</xdr:row>
      <xdr:rowOff>9525</xdr:rowOff>
    </xdr:from>
    <xdr:to>
      <xdr:col>5</xdr:col>
      <xdr:colOff>0</xdr:colOff>
      <xdr:row>76</xdr:row>
      <xdr:rowOff>0</xdr:rowOff>
    </xdr:to>
    <xdr:pic>
      <xdr:nvPicPr>
        <xdr:cNvPr id="57" name="Picture 64"/>
        <xdr:cNvPicPr preferRelativeResize="0">
          <a:picLocks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55034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76</xdr:row>
      <xdr:rowOff>9525</xdr:rowOff>
    </xdr:from>
    <xdr:to>
      <xdr:col>5</xdr:col>
      <xdr:colOff>0</xdr:colOff>
      <xdr:row>77</xdr:row>
      <xdr:rowOff>0</xdr:rowOff>
    </xdr:to>
    <xdr:pic>
      <xdr:nvPicPr>
        <xdr:cNvPr id="58" name="Picture 65"/>
        <xdr:cNvPicPr preferRelativeResize="0">
          <a:picLocks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63892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</xdr:colOff>
      <xdr:row>98</xdr:row>
      <xdr:rowOff>9525</xdr:rowOff>
    </xdr:from>
    <xdr:to>
      <xdr:col>5</xdr:col>
      <xdr:colOff>0</xdr:colOff>
      <xdr:row>99</xdr:row>
      <xdr:rowOff>0</xdr:rowOff>
    </xdr:to>
    <xdr:pic>
      <xdr:nvPicPr>
        <xdr:cNvPr id="59" name="Picture 66"/>
        <xdr:cNvPicPr preferRelativeResize="0">
          <a:picLocks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85877400"/>
          <a:ext cx="12763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99</xdr:row>
      <xdr:rowOff>9525</xdr:rowOff>
    </xdr:from>
    <xdr:to>
      <xdr:col>5</xdr:col>
      <xdr:colOff>0</xdr:colOff>
      <xdr:row>100</xdr:row>
      <xdr:rowOff>0</xdr:rowOff>
    </xdr:to>
    <xdr:pic>
      <xdr:nvPicPr>
        <xdr:cNvPr id="60" name="Picture 67"/>
        <xdr:cNvPicPr preferRelativeResize="0">
          <a:picLocks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67632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80</xdr:row>
      <xdr:rowOff>9525</xdr:rowOff>
    </xdr:from>
    <xdr:to>
      <xdr:col>5</xdr:col>
      <xdr:colOff>0</xdr:colOff>
      <xdr:row>81</xdr:row>
      <xdr:rowOff>0</xdr:rowOff>
    </xdr:to>
    <xdr:pic>
      <xdr:nvPicPr>
        <xdr:cNvPr id="61" name="Picture 68"/>
        <xdr:cNvPicPr preferRelativeResize="0">
          <a:picLocks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99325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81</xdr:row>
      <xdr:rowOff>9525</xdr:rowOff>
    </xdr:from>
    <xdr:to>
      <xdr:col>5</xdr:col>
      <xdr:colOff>0</xdr:colOff>
      <xdr:row>82</xdr:row>
      <xdr:rowOff>0</xdr:rowOff>
    </xdr:to>
    <xdr:pic>
      <xdr:nvPicPr>
        <xdr:cNvPr id="62" name="Picture 69"/>
        <xdr:cNvPicPr preferRelativeResize="0">
          <a:picLocks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08183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159</xdr:row>
      <xdr:rowOff>9525</xdr:rowOff>
    </xdr:from>
    <xdr:to>
      <xdr:col>5</xdr:col>
      <xdr:colOff>0</xdr:colOff>
      <xdr:row>160</xdr:row>
      <xdr:rowOff>0</xdr:rowOff>
    </xdr:to>
    <xdr:pic>
      <xdr:nvPicPr>
        <xdr:cNvPr id="63" name="Picture 70"/>
        <xdr:cNvPicPr preferRelativeResize="0">
          <a:picLocks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99127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82</xdr:row>
      <xdr:rowOff>9525</xdr:rowOff>
    </xdr:from>
    <xdr:to>
      <xdr:col>5</xdr:col>
      <xdr:colOff>0</xdr:colOff>
      <xdr:row>83</xdr:row>
      <xdr:rowOff>0</xdr:rowOff>
    </xdr:to>
    <xdr:pic>
      <xdr:nvPicPr>
        <xdr:cNvPr id="64" name="Picture 71"/>
        <xdr:cNvPicPr preferRelativeResize="0">
          <a:picLocks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17042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83</xdr:row>
      <xdr:rowOff>9525</xdr:rowOff>
    </xdr:from>
    <xdr:to>
      <xdr:col>5</xdr:col>
      <xdr:colOff>0</xdr:colOff>
      <xdr:row>84</xdr:row>
      <xdr:rowOff>0</xdr:rowOff>
    </xdr:to>
    <xdr:pic>
      <xdr:nvPicPr>
        <xdr:cNvPr id="65" name="Picture 72"/>
        <xdr:cNvPicPr preferRelativeResize="0">
          <a:picLocks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25900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89</xdr:row>
      <xdr:rowOff>9525</xdr:rowOff>
    </xdr:from>
    <xdr:to>
      <xdr:col>5</xdr:col>
      <xdr:colOff>0</xdr:colOff>
      <xdr:row>90</xdr:row>
      <xdr:rowOff>0</xdr:rowOff>
    </xdr:to>
    <xdr:pic>
      <xdr:nvPicPr>
        <xdr:cNvPr id="66" name="Picture 73"/>
        <xdr:cNvPicPr preferRelativeResize="0">
          <a:picLocks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79049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133</xdr:row>
      <xdr:rowOff>9525</xdr:rowOff>
    </xdr:from>
    <xdr:to>
      <xdr:col>5</xdr:col>
      <xdr:colOff>0</xdr:colOff>
      <xdr:row>134</xdr:row>
      <xdr:rowOff>0</xdr:rowOff>
    </xdr:to>
    <xdr:pic>
      <xdr:nvPicPr>
        <xdr:cNvPr id="67" name="Picture 74"/>
        <xdr:cNvPicPr preferRelativeResize="0">
          <a:picLocks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68812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134</xdr:row>
      <xdr:rowOff>9525</xdr:rowOff>
    </xdr:from>
    <xdr:to>
      <xdr:col>5</xdr:col>
      <xdr:colOff>0</xdr:colOff>
      <xdr:row>135</xdr:row>
      <xdr:rowOff>0</xdr:rowOff>
    </xdr:to>
    <xdr:pic>
      <xdr:nvPicPr>
        <xdr:cNvPr id="68" name="Picture 75"/>
        <xdr:cNvPicPr preferRelativeResize="0">
          <a:picLocks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77671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135</xdr:row>
      <xdr:rowOff>9525</xdr:rowOff>
    </xdr:from>
    <xdr:to>
      <xdr:col>5</xdr:col>
      <xdr:colOff>0</xdr:colOff>
      <xdr:row>136</xdr:row>
      <xdr:rowOff>0</xdr:rowOff>
    </xdr:to>
    <xdr:pic>
      <xdr:nvPicPr>
        <xdr:cNvPr id="69" name="Picture 76"/>
        <xdr:cNvPicPr preferRelativeResize="0">
          <a:picLocks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86529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136</xdr:row>
      <xdr:rowOff>9525</xdr:rowOff>
    </xdr:from>
    <xdr:to>
      <xdr:col>5</xdr:col>
      <xdr:colOff>0</xdr:colOff>
      <xdr:row>137</xdr:row>
      <xdr:rowOff>0</xdr:rowOff>
    </xdr:to>
    <xdr:pic>
      <xdr:nvPicPr>
        <xdr:cNvPr id="70" name="Picture 77"/>
        <xdr:cNvPicPr preferRelativeResize="0">
          <a:picLocks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95387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138</xdr:row>
      <xdr:rowOff>9525</xdr:rowOff>
    </xdr:from>
    <xdr:to>
      <xdr:col>5</xdr:col>
      <xdr:colOff>0</xdr:colOff>
      <xdr:row>139</xdr:row>
      <xdr:rowOff>0</xdr:rowOff>
    </xdr:to>
    <xdr:pic>
      <xdr:nvPicPr>
        <xdr:cNvPr id="71" name="Picture 78"/>
        <xdr:cNvPicPr preferRelativeResize="0">
          <a:picLocks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13104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137</xdr:row>
      <xdr:rowOff>9525</xdr:rowOff>
    </xdr:from>
    <xdr:to>
      <xdr:col>5</xdr:col>
      <xdr:colOff>0</xdr:colOff>
      <xdr:row>138</xdr:row>
      <xdr:rowOff>0</xdr:rowOff>
    </xdr:to>
    <xdr:pic>
      <xdr:nvPicPr>
        <xdr:cNvPr id="72" name="Picture 79"/>
        <xdr:cNvPicPr preferRelativeResize="0">
          <a:picLocks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04245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139</xdr:row>
      <xdr:rowOff>9525</xdr:rowOff>
    </xdr:from>
    <xdr:to>
      <xdr:col>5</xdr:col>
      <xdr:colOff>0</xdr:colOff>
      <xdr:row>140</xdr:row>
      <xdr:rowOff>0</xdr:rowOff>
    </xdr:to>
    <xdr:pic>
      <xdr:nvPicPr>
        <xdr:cNvPr id="73" name="Picture 80"/>
        <xdr:cNvPicPr preferRelativeResize="0">
          <a:picLocks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21962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140</xdr:row>
      <xdr:rowOff>9525</xdr:rowOff>
    </xdr:from>
    <xdr:to>
      <xdr:col>5</xdr:col>
      <xdr:colOff>0</xdr:colOff>
      <xdr:row>141</xdr:row>
      <xdr:rowOff>0</xdr:rowOff>
    </xdr:to>
    <xdr:pic>
      <xdr:nvPicPr>
        <xdr:cNvPr id="74" name="Picture 81"/>
        <xdr:cNvPicPr preferRelativeResize="0">
          <a:picLocks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30820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141</xdr:row>
      <xdr:rowOff>9525</xdr:rowOff>
    </xdr:from>
    <xdr:to>
      <xdr:col>5</xdr:col>
      <xdr:colOff>0</xdr:colOff>
      <xdr:row>142</xdr:row>
      <xdr:rowOff>0</xdr:rowOff>
    </xdr:to>
    <xdr:pic>
      <xdr:nvPicPr>
        <xdr:cNvPr id="75" name="Picture 82"/>
        <xdr:cNvPicPr preferRelativeResize="0">
          <a:picLocks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39678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142</xdr:row>
      <xdr:rowOff>9525</xdr:rowOff>
    </xdr:from>
    <xdr:to>
      <xdr:col>5</xdr:col>
      <xdr:colOff>0</xdr:colOff>
      <xdr:row>143</xdr:row>
      <xdr:rowOff>0</xdr:rowOff>
    </xdr:to>
    <xdr:pic>
      <xdr:nvPicPr>
        <xdr:cNvPr id="76" name="Picture 83"/>
        <xdr:cNvPicPr preferRelativeResize="0">
          <a:picLocks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48537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143</xdr:row>
      <xdr:rowOff>9525</xdr:rowOff>
    </xdr:from>
    <xdr:to>
      <xdr:col>5</xdr:col>
      <xdr:colOff>0</xdr:colOff>
      <xdr:row>144</xdr:row>
      <xdr:rowOff>0</xdr:rowOff>
    </xdr:to>
    <xdr:pic>
      <xdr:nvPicPr>
        <xdr:cNvPr id="77" name="Picture 84"/>
        <xdr:cNvPicPr preferRelativeResize="0">
          <a:picLocks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57395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144</xdr:row>
      <xdr:rowOff>9525</xdr:rowOff>
    </xdr:from>
    <xdr:to>
      <xdr:col>5</xdr:col>
      <xdr:colOff>0</xdr:colOff>
      <xdr:row>145</xdr:row>
      <xdr:rowOff>0</xdr:rowOff>
    </xdr:to>
    <xdr:pic>
      <xdr:nvPicPr>
        <xdr:cNvPr id="78" name="Picture 85"/>
        <xdr:cNvPicPr preferRelativeResize="0">
          <a:picLocks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66253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145</xdr:row>
      <xdr:rowOff>9525</xdr:rowOff>
    </xdr:from>
    <xdr:to>
      <xdr:col>5</xdr:col>
      <xdr:colOff>0</xdr:colOff>
      <xdr:row>146</xdr:row>
      <xdr:rowOff>0</xdr:rowOff>
    </xdr:to>
    <xdr:pic>
      <xdr:nvPicPr>
        <xdr:cNvPr id="79" name="Picture 86"/>
        <xdr:cNvPicPr preferRelativeResize="0">
          <a:picLocks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75111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146</xdr:row>
      <xdr:rowOff>9525</xdr:rowOff>
    </xdr:from>
    <xdr:to>
      <xdr:col>5</xdr:col>
      <xdr:colOff>0</xdr:colOff>
      <xdr:row>147</xdr:row>
      <xdr:rowOff>0</xdr:rowOff>
    </xdr:to>
    <xdr:pic>
      <xdr:nvPicPr>
        <xdr:cNvPr id="80" name="Picture 87"/>
        <xdr:cNvPicPr preferRelativeResize="0">
          <a:picLocks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83970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147</xdr:row>
      <xdr:rowOff>9525</xdr:rowOff>
    </xdr:from>
    <xdr:to>
      <xdr:col>5</xdr:col>
      <xdr:colOff>0</xdr:colOff>
      <xdr:row>148</xdr:row>
      <xdr:rowOff>0</xdr:rowOff>
    </xdr:to>
    <xdr:pic>
      <xdr:nvPicPr>
        <xdr:cNvPr id="81" name="Picture 89"/>
        <xdr:cNvPicPr preferRelativeResize="0">
          <a:picLocks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292828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148</xdr:row>
      <xdr:rowOff>9525</xdr:rowOff>
    </xdr:from>
    <xdr:to>
      <xdr:col>5</xdr:col>
      <xdr:colOff>0</xdr:colOff>
      <xdr:row>149</xdr:row>
      <xdr:rowOff>0</xdr:rowOff>
    </xdr:to>
    <xdr:pic>
      <xdr:nvPicPr>
        <xdr:cNvPr id="82" name="Picture 90"/>
        <xdr:cNvPicPr preferRelativeResize="0">
          <a:picLocks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01686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149</xdr:row>
      <xdr:rowOff>9525</xdr:rowOff>
    </xdr:from>
    <xdr:to>
      <xdr:col>5</xdr:col>
      <xdr:colOff>0</xdr:colOff>
      <xdr:row>150</xdr:row>
      <xdr:rowOff>0</xdr:rowOff>
    </xdr:to>
    <xdr:pic>
      <xdr:nvPicPr>
        <xdr:cNvPr id="83" name="Picture 91"/>
        <xdr:cNvPicPr preferRelativeResize="0">
          <a:picLocks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10544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150</xdr:row>
      <xdr:rowOff>9525</xdr:rowOff>
    </xdr:from>
    <xdr:to>
      <xdr:col>5</xdr:col>
      <xdr:colOff>0</xdr:colOff>
      <xdr:row>151</xdr:row>
      <xdr:rowOff>0</xdr:rowOff>
    </xdr:to>
    <xdr:pic>
      <xdr:nvPicPr>
        <xdr:cNvPr id="84" name="Picture 92"/>
        <xdr:cNvPicPr preferRelativeResize="0">
          <a:picLocks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19403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151</xdr:row>
      <xdr:rowOff>9525</xdr:rowOff>
    </xdr:from>
    <xdr:to>
      <xdr:col>5</xdr:col>
      <xdr:colOff>0</xdr:colOff>
      <xdr:row>152</xdr:row>
      <xdr:rowOff>0</xdr:rowOff>
    </xdr:to>
    <xdr:pic>
      <xdr:nvPicPr>
        <xdr:cNvPr id="85" name="Picture 93"/>
        <xdr:cNvPicPr preferRelativeResize="0">
          <a:picLocks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28261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152</xdr:row>
      <xdr:rowOff>9525</xdr:rowOff>
    </xdr:from>
    <xdr:to>
      <xdr:col>5</xdr:col>
      <xdr:colOff>0</xdr:colOff>
      <xdr:row>153</xdr:row>
      <xdr:rowOff>0</xdr:rowOff>
    </xdr:to>
    <xdr:pic>
      <xdr:nvPicPr>
        <xdr:cNvPr id="86" name="Picture 95"/>
        <xdr:cNvPicPr preferRelativeResize="0">
          <a:picLocks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37119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153</xdr:row>
      <xdr:rowOff>9525</xdr:rowOff>
    </xdr:from>
    <xdr:to>
      <xdr:col>5</xdr:col>
      <xdr:colOff>0</xdr:colOff>
      <xdr:row>154</xdr:row>
      <xdr:rowOff>0</xdr:rowOff>
    </xdr:to>
    <xdr:pic>
      <xdr:nvPicPr>
        <xdr:cNvPr id="87" name="Picture 96"/>
        <xdr:cNvPicPr preferRelativeResize="0">
          <a:picLocks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45977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154</xdr:row>
      <xdr:rowOff>9525</xdr:rowOff>
    </xdr:from>
    <xdr:to>
      <xdr:col>5</xdr:col>
      <xdr:colOff>0</xdr:colOff>
      <xdr:row>155</xdr:row>
      <xdr:rowOff>0</xdr:rowOff>
    </xdr:to>
    <xdr:pic>
      <xdr:nvPicPr>
        <xdr:cNvPr id="88" name="Picture 97"/>
        <xdr:cNvPicPr preferRelativeResize="0">
          <a:picLocks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54836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155</xdr:row>
      <xdr:rowOff>9525</xdr:rowOff>
    </xdr:from>
    <xdr:to>
      <xdr:col>5</xdr:col>
      <xdr:colOff>0</xdr:colOff>
      <xdr:row>156</xdr:row>
      <xdr:rowOff>0</xdr:rowOff>
    </xdr:to>
    <xdr:pic>
      <xdr:nvPicPr>
        <xdr:cNvPr id="89" name="Picture 100"/>
        <xdr:cNvPicPr preferRelativeResize="0">
          <a:picLocks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63694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156</xdr:row>
      <xdr:rowOff>9525</xdr:rowOff>
    </xdr:from>
    <xdr:to>
      <xdr:col>5</xdr:col>
      <xdr:colOff>0</xdr:colOff>
      <xdr:row>157</xdr:row>
      <xdr:rowOff>0</xdr:rowOff>
    </xdr:to>
    <xdr:pic>
      <xdr:nvPicPr>
        <xdr:cNvPr id="90" name="Picture 101"/>
        <xdr:cNvPicPr preferRelativeResize="0">
          <a:picLocks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72552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158</xdr:row>
      <xdr:rowOff>9525</xdr:rowOff>
    </xdr:from>
    <xdr:to>
      <xdr:col>5</xdr:col>
      <xdr:colOff>0</xdr:colOff>
      <xdr:row>159</xdr:row>
      <xdr:rowOff>0</xdr:rowOff>
    </xdr:to>
    <xdr:pic>
      <xdr:nvPicPr>
        <xdr:cNvPr id="91" name="Picture 102"/>
        <xdr:cNvPicPr preferRelativeResize="0">
          <a:picLocks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390269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78</xdr:row>
      <xdr:rowOff>9525</xdr:rowOff>
    </xdr:from>
    <xdr:to>
      <xdr:col>5</xdr:col>
      <xdr:colOff>0</xdr:colOff>
      <xdr:row>79</xdr:row>
      <xdr:rowOff>0</xdr:rowOff>
    </xdr:to>
    <xdr:pic>
      <xdr:nvPicPr>
        <xdr:cNvPr id="92" name="Picture 103"/>
        <xdr:cNvPicPr preferRelativeResize="0">
          <a:picLocks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81609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79</xdr:row>
      <xdr:rowOff>9525</xdr:rowOff>
    </xdr:from>
    <xdr:to>
      <xdr:col>5</xdr:col>
      <xdr:colOff>0</xdr:colOff>
      <xdr:row>80</xdr:row>
      <xdr:rowOff>0</xdr:rowOff>
    </xdr:to>
    <xdr:pic>
      <xdr:nvPicPr>
        <xdr:cNvPr id="93" name="Picture 104"/>
        <xdr:cNvPicPr preferRelativeResize="0">
          <a:picLocks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690467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228</xdr:row>
      <xdr:rowOff>9525</xdr:rowOff>
    </xdr:from>
    <xdr:to>
      <xdr:col>5</xdr:col>
      <xdr:colOff>0</xdr:colOff>
      <xdr:row>229</xdr:row>
      <xdr:rowOff>0</xdr:rowOff>
    </xdr:to>
    <xdr:pic>
      <xdr:nvPicPr>
        <xdr:cNvPr id="94" name="Picture 105"/>
        <xdr:cNvPicPr preferRelativeResize="0">
          <a:picLocks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10346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230</xdr:row>
      <xdr:rowOff>9525</xdr:rowOff>
    </xdr:from>
    <xdr:to>
      <xdr:col>5</xdr:col>
      <xdr:colOff>0</xdr:colOff>
      <xdr:row>231</xdr:row>
      <xdr:rowOff>0</xdr:rowOff>
    </xdr:to>
    <xdr:pic>
      <xdr:nvPicPr>
        <xdr:cNvPr id="95" name="Picture 106"/>
        <xdr:cNvPicPr preferRelativeResize="0">
          <a:picLocks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28063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107</xdr:row>
      <xdr:rowOff>9525</xdr:rowOff>
    </xdr:from>
    <xdr:to>
      <xdr:col>5</xdr:col>
      <xdr:colOff>0</xdr:colOff>
      <xdr:row>108</xdr:row>
      <xdr:rowOff>0</xdr:rowOff>
    </xdr:to>
    <xdr:pic>
      <xdr:nvPicPr>
        <xdr:cNvPr id="96" name="Picture 107"/>
        <xdr:cNvPicPr preferRelativeResize="0">
          <a:picLocks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38498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108</xdr:row>
      <xdr:rowOff>9525</xdr:rowOff>
    </xdr:from>
    <xdr:to>
      <xdr:col>5</xdr:col>
      <xdr:colOff>0</xdr:colOff>
      <xdr:row>109</xdr:row>
      <xdr:rowOff>0</xdr:rowOff>
    </xdr:to>
    <xdr:pic>
      <xdr:nvPicPr>
        <xdr:cNvPr id="97" name="Picture 110"/>
        <xdr:cNvPicPr preferRelativeResize="0">
          <a:picLocks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47356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109</xdr:row>
      <xdr:rowOff>9525</xdr:rowOff>
    </xdr:from>
    <xdr:to>
      <xdr:col>5</xdr:col>
      <xdr:colOff>0</xdr:colOff>
      <xdr:row>110</xdr:row>
      <xdr:rowOff>0</xdr:rowOff>
    </xdr:to>
    <xdr:pic>
      <xdr:nvPicPr>
        <xdr:cNvPr id="98" name="Picture 111"/>
        <xdr:cNvPicPr preferRelativeResize="0">
          <a:picLocks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56214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111</xdr:row>
      <xdr:rowOff>9525</xdr:rowOff>
    </xdr:from>
    <xdr:to>
      <xdr:col>5</xdr:col>
      <xdr:colOff>0</xdr:colOff>
      <xdr:row>112</xdr:row>
      <xdr:rowOff>0</xdr:rowOff>
    </xdr:to>
    <xdr:pic>
      <xdr:nvPicPr>
        <xdr:cNvPr id="99" name="Picture 113"/>
        <xdr:cNvPicPr preferRelativeResize="0">
          <a:picLocks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73931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112</xdr:row>
      <xdr:rowOff>9525</xdr:rowOff>
    </xdr:from>
    <xdr:to>
      <xdr:col>5</xdr:col>
      <xdr:colOff>0</xdr:colOff>
      <xdr:row>113</xdr:row>
      <xdr:rowOff>0</xdr:rowOff>
    </xdr:to>
    <xdr:pic>
      <xdr:nvPicPr>
        <xdr:cNvPr id="100" name="Picture 114"/>
        <xdr:cNvPicPr preferRelativeResize="0">
          <a:picLocks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82789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113</xdr:row>
      <xdr:rowOff>9525</xdr:rowOff>
    </xdr:from>
    <xdr:to>
      <xdr:col>5</xdr:col>
      <xdr:colOff>0</xdr:colOff>
      <xdr:row>114</xdr:row>
      <xdr:rowOff>0</xdr:rowOff>
    </xdr:to>
    <xdr:pic>
      <xdr:nvPicPr>
        <xdr:cNvPr id="101" name="Picture 115"/>
        <xdr:cNvPicPr preferRelativeResize="0">
          <a:picLocks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91647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115</xdr:row>
      <xdr:rowOff>9525</xdr:rowOff>
    </xdr:from>
    <xdr:to>
      <xdr:col>5</xdr:col>
      <xdr:colOff>0</xdr:colOff>
      <xdr:row>116</xdr:row>
      <xdr:rowOff>0</xdr:rowOff>
    </xdr:to>
    <xdr:pic>
      <xdr:nvPicPr>
        <xdr:cNvPr id="102" name="Picture 116"/>
        <xdr:cNvPicPr preferRelativeResize="0">
          <a:picLocks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009364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116</xdr:row>
      <xdr:rowOff>9525</xdr:rowOff>
    </xdr:from>
    <xdr:to>
      <xdr:col>5</xdr:col>
      <xdr:colOff>0</xdr:colOff>
      <xdr:row>117</xdr:row>
      <xdr:rowOff>0</xdr:rowOff>
    </xdr:to>
    <xdr:pic>
      <xdr:nvPicPr>
        <xdr:cNvPr id="103" name="Picture 117"/>
        <xdr:cNvPicPr preferRelativeResize="0">
          <a:picLocks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018222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117</xdr:row>
      <xdr:rowOff>9525</xdr:rowOff>
    </xdr:from>
    <xdr:to>
      <xdr:col>5</xdr:col>
      <xdr:colOff>0</xdr:colOff>
      <xdr:row>118</xdr:row>
      <xdr:rowOff>0</xdr:rowOff>
    </xdr:to>
    <xdr:pic>
      <xdr:nvPicPr>
        <xdr:cNvPr id="104" name="Picture 118"/>
        <xdr:cNvPicPr preferRelativeResize="0">
          <a:picLocks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027080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118</xdr:row>
      <xdr:rowOff>9525</xdr:rowOff>
    </xdr:from>
    <xdr:to>
      <xdr:col>5</xdr:col>
      <xdr:colOff>0</xdr:colOff>
      <xdr:row>119</xdr:row>
      <xdr:rowOff>0</xdr:rowOff>
    </xdr:to>
    <xdr:pic>
      <xdr:nvPicPr>
        <xdr:cNvPr id="105" name="Picture 119"/>
        <xdr:cNvPicPr preferRelativeResize="0">
          <a:picLocks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035939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119</xdr:row>
      <xdr:rowOff>9525</xdr:rowOff>
    </xdr:from>
    <xdr:to>
      <xdr:col>5</xdr:col>
      <xdr:colOff>0</xdr:colOff>
      <xdr:row>120</xdr:row>
      <xdr:rowOff>0</xdr:rowOff>
    </xdr:to>
    <xdr:pic>
      <xdr:nvPicPr>
        <xdr:cNvPr id="106" name="Picture 120"/>
        <xdr:cNvPicPr preferRelativeResize="0">
          <a:picLocks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044797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120</xdr:row>
      <xdr:rowOff>9525</xdr:rowOff>
    </xdr:from>
    <xdr:to>
      <xdr:col>5</xdr:col>
      <xdr:colOff>0</xdr:colOff>
      <xdr:row>121</xdr:row>
      <xdr:rowOff>0</xdr:rowOff>
    </xdr:to>
    <xdr:pic>
      <xdr:nvPicPr>
        <xdr:cNvPr id="107" name="Picture 121"/>
        <xdr:cNvPicPr preferRelativeResize="0">
          <a:picLocks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053655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124</xdr:row>
      <xdr:rowOff>9525</xdr:rowOff>
    </xdr:from>
    <xdr:to>
      <xdr:col>5</xdr:col>
      <xdr:colOff>0</xdr:colOff>
      <xdr:row>125</xdr:row>
      <xdr:rowOff>0</xdr:rowOff>
    </xdr:to>
    <xdr:pic>
      <xdr:nvPicPr>
        <xdr:cNvPr id="108" name="Picture 129"/>
        <xdr:cNvPicPr preferRelativeResize="0">
          <a:picLocks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089088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123</xdr:row>
      <xdr:rowOff>9525</xdr:rowOff>
    </xdr:from>
    <xdr:to>
      <xdr:col>5</xdr:col>
      <xdr:colOff>0</xdr:colOff>
      <xdr:row>124</xdr:row>
      <xdr:rowOff>0</xdr:rowOff>
    </xdr:to>
    <xdr:pic>
      <xdr:nvPicPr>
        <xdr:cNvPr id="109" name="Picture 130"/>
        <xdr:cNvPicPr preferRelativeResize="0">
          <a:picLocks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080230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125</xdr:row>
      <xdr:rowOff>9525</xdr:rowOff>
    </xdr:from>
    <xdr:to>
      <xdr:col>5</xdr:col>
      <xdr:colOff>0</xdr:colOff>
      <xdr:row>126</xdr:row>
      <xdr:rowOff>0</xdr:rowOff>
    </xdr:to>
    <xdr:pic>
      <xdr:nvPicPr>
        <xdr:cNvPr id="110" name="Picture 131"/>
        <xdr:cNvPicPr preferRelativeResize="0">
          <a:picLocks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097946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126</xdr:row>
      <xdr:rowOff>9525</xdr:rowOff>
    </xdr:from>
    <xdr:to>
      <xdr:col>5</xdr:col>
      <xdr:colOff>0</xdr:colOff>
      <xdr:row>127</xdr:row>
      <xdr:rowOff>0</xdr:rowOff>
    </xdr:to>
    <xdr:pic>
      <xdr:nvPicPr>
        <xdr:cNvPr id="111" name="Picture 132"/>
        <xdr:cNvPicPr preferRelativeResize="0">
          <a:picLocks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06805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127</xdr:row>
      <xdr:rowOff>9525</xdr:rowOff>
    </xdr:from>
    <xdr:to>
      <xdr:col>5</xdr:col>
      <xdr:colOff>0</xdr:colOff>
      <xdr:row>128</xdr:row>
      <xdr:rowOff>0</xdr:rowOff>
    </xdr:to>
    <xdr:pic>
      <xdr:nvPicPr>
        <xdr:cNvPr id="112" name="Picture 133"/>
        <xdr:cNvPicPr preferRelativeResize="0">
          <a:picLocks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15663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128</xdr:row>
      <xdr:rowOff>9525</xdr:rowOff>
    </xdr:from>
    <xdr:to>
      <xdr:col>5</xdr:col>
      <xdr:colOff>0</xdr:colOff>
      <xdr:row>129</xdr:row>
      <xdr:rowOff>0</xdr:rowOff>
    </xdr:to>
    <xdr:pic>
      <xdr:nvPicPr>
        <xdr:cNvPr id="113" name="Picture 134"/>
        <xdr:cNvPicPr preferRelativeResize="0">
          <a:picLocks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24521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9525</xdr:colOff>
      <xdr:row>129</xdr:row>
      <xdr:rowOff>9525</xdr:rowOff>
    </xdr:from>
    <xdr:to>
      <xdr:col>5</xdr:col>
      <xdr:colOff>0</xdr:colOff>
      <xdr:row>130</xdr:row>
      <xdr:rowOff>0</xdr:rowOff>
    </xdr:to>
    <xdr:pic>
      <xdr:nvPicPr>
        <xdr:cNvPr id="114" name="Picture 135"/>
        <xdr:cNvPicPr preferRelativeResize="0">
          <a:picLocks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113337975"/>
          <a:ext cx="12763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130</xdr:row>
      <xdr:rowOff>9525</xdr:rowOff>
    </xdr:from>
    <xdr:to>
      <xdr:col>5</xdr:col>
      <xdr:colOff>0</xdr:colOff>
      <xdr:row>131</xdr:row>
      <xdr:rowOff>0</xdr:rowOff>
    </xdr:to>
    <xdr:pic>
      <xdr:nvPicPr>
        <xdr:cNvPr id="115" name="Picture 136"/>
        <xdr:cNvPicPr preferRelativeResize="0">
          <a:picLocks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42238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131</xdr:row>
      <xdr:rowOff>9525</xdr:rowOff>
    </xdr:from>
    <xdr:to>
      <xdr:col>5</xdr:col>
      <xdr:colOff>0</xdr:colOff>
      <xdr:row>132</xdr:row>
      <xdr:rowOff>0</xdr:rowOff>
    </xdr:to>
    <xdr:pic>
      <xdr:nvPicPr>
        <xdr:cNvPr id="116" name="Picture 137"/>
        <xdr:cNvPicPr preferRelativeResize="0">
          <a:picLocks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51096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132</xdr:row>
      <xdr:rowOff>9525</xdr:rowOff>
    </xdr:from>
    <xdr:to>
      <xdr:col>5</xdr:col>
      <xdr:colOff>0</xdr:colOff>
      <xdr:row>133</xdr:row>
      <xdr:rowOff>0</xdr:rowOff>
    </xdr:to>
    <xdr:pic>
      <xdr:nvPicPr>
        <xdr:cNvPr id="117" name="Picture 138"/>
        <xdr:cNvPicPr preferRelativeResize="0">
          <a:picLocks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159954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26</xdr:row>
      <xdr:rowOff>9525</xdr:rowOff>
    </xdr:from>
    <xdr:to>
      <xdr:col>5</xdr:col>
      <xdr:colOff>0</xdr:colOff>
      <xdr:row>27</xdr:row>
      <xdr:rowOff>0</xdr:rowOff>
    </xdr:to>
    <xdr:pic>
      <xdr:nvPicPr>
        <xdr:cNvPr id="118" name="Picture 140"/>
        <xdr:cNvPicPr preferRelativeResize="0">
          <a:picLocks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20980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27</xdr:row>
      <xdr:rowOff>9525</xdr:rowOff>
    </xdr:from>
    <xdr:to>
      <xdr:col>5</xdr:col>
      <xdr:colOff>0</xdr:colOff>
      <xdr:row>28</xdr:row>
      <xdr:rowOff>0</xdr:rowOff>
    </xdr:to>
    <xdr:pic>
      <xdr:nvPicPr>
        <xdr:cNvPr id="119" name="Picture 141"/>
        <xdr:cNvPicPr preferRelativeResize="0">
          <a:picLocks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29838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33</xdr:row>
      <xdr:rowOff>9525</xdr:rowOff>
    </xdr:from>
    <xdr:to>
      <xdr:col>5</xdr:col>
      <xdr:colOff>0</xdr:colOff>
      <xdr:row>34</xdr:row>
      <xdr:rowOff>0</xdr:rowOff>
    </xdr:to>
    <xdr:pic>
      <xdr:nvPicPr>
        <xdr:cNvPr id="120" name="Picture 142"/>
        <xdr:cNvPicPr preferRelativeResize="0">
          <a:picLocks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82987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58</xdr:row>
      <xdr:rowOff>9525</xdr:rowOff>
    </xdr:from>
    <xdr:to>
      <xdr:col>5</xdr:col>
      <xdr:colOff>0</xdr:colOff>
      <xdr:row>59</xdr:row>
      <xdr:rowOff>0</xdr:rowOff>
    </xdr:to>
    <xdr:pic>
      <xdr:nvPicPr>
        <xdr:cNvPr id="121" name="Picture 143"/>
        <xdr:cNvPicPr preferRelativeResize="0">
          <a:picLocks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504444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60</xdr:row>
      <xdr:rowOff>9525</xdr:rowOff>
    </xdr:from>
    <xdr:to>
      <xdr:col>5</xdr:col>
      <xdr:colOff>0</xdr:colOff>
      <xdr:row>61</xdr:row>
      <xdr:rowOff>0</xdr:rowOff>
    </xdr:to>
    <xdr:pic>
      <xdr:nvPicPr>
        <xdr:cNvPr id="122" name="Picture 144"/>
        <xdr:cNvPicPr preferRelativeResize="0">
          <a:picLocks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522160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171</xdr:row>
      <xdr:rowOff>9525</xdr:rowOff>
    </xdr:from>
    <xdr:to>
      <xdr:col>5</xdr:col>
      <xdr:colOff>0</xdr:colOff>
      <xdr:row>172</xdr:row>
      <xdr:rowOff>0</xdr:rowOff>
    </xdr:to>
    <xdr:pic>
      <xdr:nvPicPr>
        <xdr:cNvPr id="123" name="Picture 145"/>
        <xdr:cNvPicPr preferRelativeResize="0">
          <a:picLocks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05426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200</xdr:row>
      <xdr:rowOff>9525</xdr:rowOff>
    </xdr:from>
    <xdr:to>
      <xdr:col>5</xdr:col>
      <xdr:colOff>0</xdr:colOff>
      <xdr:row>201</xdr:row>
      <xdr:rowOff>0</xdr:rowOff>
    </xdr:to>
    <xdr:pic>
      <xdr:nvPicPr>
        <xdr:cNvPr id="124" name="Picture 146"/>
        <xdr:cNvPicPr preferRelativeResize="0">
          <a:picLocks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62315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202</xdr:row>
      <xdr:rowOff>9525</xdr:rowOff>
    </xdr:from>
    <xdr:to>
      <xdr:col>5</xdr:col>
      <xdr:colOff>0</xdr:colOff>
      <xdr:row>203</xdr:row>
      <xdr:rowOff>0</xdr:rowOff>
    </xdr:to>
    <xdr:pic>
      <xdr:nvPicPr>
        <xdr:cNvPr id="125" name="Picture 148"/>
        <xdr:cNvPicPr preferRelativeResize="0">
          <a:picLocks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80032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203</xdr:row>
      <xdr:rowOff>9525</xdr:rowOff>
    </xdr:from>
    <xdr:to>
      <xdr:col>5</xdr:col>
      <xdr:colOff>0</xdr:colOff>
      <xdr:row>204</xdr:row>
      <xdr:rowOff>0</xdr:rowOff>
    </xdr:to>
    <xdr:pic>
      <xdr:nvPicPr>
        <xdr:cNvPr id="126" name="Picture 149"/>
        <xdr:cNvPicPr preferRelativeResize="0">
          <a:picLocks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88890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206</xdr:row>
      <xdr:rowOff>9525</xdr:rowOff>
    </xdr:from>
    <xdr:to>
      <xdr:col>5</xdr:col>
      <xdr:colOff>0</xdr:colOff>
      <xdr:row>207</xdr:row>
      <xdr:rowOff>0</xdr:rowOff>
    </xdr:to>
    <xdr:pic>
      <xdr:nvPicPr>
        <xdr:cNvPr id="127" name="Picture 150"/>
        <xdr:cNvPicPr preferRelativeResize="0">
          <a:picLocks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15465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207</xdr:row>
      <xdr:rowOff>9525</xdr:rowOff>
    </xdr:from>
    <xdr:to>
      <xdr:col>5</xdr:col>
      <xdr:colOff>0</xdr:colOff>
      <xdr:row>208</xdr:row>
      <xdr:rowOff>0</xdr:rowOff>
    </xdr:to>
    <xdr:pic>
      <xdr:nvPicPr>
        <xdr:cNvPr id="128" name="Picture 151"/>
        <xdr:cNvPicPr preferRelativeResize="0">
          <a:picLocks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24323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208</xdr:row>
      <xdr:rowOff>9525</xdr:rowOff>
    </xdr:from>
    <xdr:to>
      <xdr:col>5</xdr:col>
      <xdr:colOff>0</xdr:colOff>
      <xdr:row>209</xdr:row>
      <xdr:rowOff>0</xdr:rowOff>
    </xdr:to>
    <xdr:pic>
      <xdr:nvPicPr>
        <xdr:cNvPr id="129" name="Picture 152"/>
        <xdr:cNvPicPr preferRelativeResize="0">
          <a:picLocks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33181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209</xdr:row>
      <xdr:rowOff>9525</xdr:rowOff>
    </xdr:from>
    <xdr:to>
      <xdr:col>5</xdr:col>
      <xdr:colOff>0</xdr:colOff>
      <xdr:row>210</xdr:row>
      <xdr:rowOff>0</xdr:rowOff>
    </xdr:to>
    <xdr:pic>
      <xdr:nvPicPr>
        <xdr:cNvPr id="130" name="Picture 153"/>
        <xdr:cNvPicPr preferRelativeResize="0">
          <a:picLocks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42039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210</xdr:row>
      <xdr:rowOff>9525</xdr:rowOff>
    </xdr:from>
    <xdr:to>
      <xdr:col>5</xdr:col>
      <xdr:colOff>0</xdr:colOff>
      <xdr:row>211</xdr:row>
      <xdr:rowOff>0</xdr:rowOff>
    </xdr:to>
    <xdr:pic>
      <xdr:nvPicPr>
        <xdr:cNvPr id="131" name="Picture 154"/>
        <xdr:cNvPicPr preferRelativeResize="0">
          <a:picLocks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50898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214</xdr:row>
      <xdr:rowOff>9525</xdr:rowOff>
    </xdr:from>
    <xdr:to>
      <xdr:col>5</xdr:col>
      <xdr:colOff>0</xdr:colOff>
      <xdr:row>215</xdr:row>
      <xdr:rowOff>0</xdr:rowOff>
    </xdr:to>
    <xdr:pic>
      <xdr:nvPicPr>
        <xdr:cNvPr id="132" name="Picture 155"/>
        <xdr:cNvPicPr preferRelativeResize="0">
          <a:picLocks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86331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216</xdr:row>
      <xdr:rowOff>9525</xdr:rowOff>
    </xdr:from>
    <xdr:to>
      <xdr:col>5</xdr:col>
      <xdr:colOff>0</xdr:colOff>
      <xdr:row>217</xdr:row>
      <xdr:rowOff>0</xdr:rowOff>
    </xdr:to>
    <xdr:pic>
      <xdr:nvPicPr>
        <xdr:cNvPr id="133" name="Picture 156"/>
        <xdr:cNvPicPr preferRelativeResize="0">
          <a:picLocks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04047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217</xdr:row>
      <xdr:rowOff>9525</xdr:rowOff>
    </xdr:from>
    <xdr:to>
      <xdr:col>5</xdr:col>
      <xdr:colOff>0</xdr:colOff>
      <xdr:row>218</xdr:row>
      <xdr:rowOff>0</xdr:rowOff>
    </xdr:to>
    <xdr:pic>
      <xdr:nvPicPr>
        <xdr:cNvPr id="134" name="Picture 157"/>
        <xdr:cNvPicPr preferRelativeResize="0">
          <a:picLocks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12905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218</xdr:row>
      <xdr:rowOff>9525</xdr:rowOff>
    </xdr:from>
    <xdr:to>
      <xdr:col>5</xdr:col>
      <xdr:colOff>0</xdr:colOff>
      <xdr:row>219</xdr:row>
      <xdr:rowOff>0</xdr:rowOff>
    </xdr:to>
    <xdr:pic>
      <xdr:nvPicPr>
        <xdr:cNvPr id="135" name="Picture 158"/>
        <xdr:cNvPicPr preferRelativeResize="0">
          <a:picLocks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21764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219</xdr:row>
      <xdr:rowOff>9525</xdr:rowOff>
    </xdr:from>
    <xdr:to>
      <xdr:col>5</xdr:col>
      <xdr:colOff>0</xdr:colOff>
      <xdr:row>220</xdr:row>
      <xdr:rowOff>0</xdr:rowOff>
    </xdr:to>
    <xdr:pic>
      <xdr:nvPicPr>
        <xdr:cNvPr id="136" name="Picture 159"/>
        <xdr:cNvPicPr preferRelativeResize="0">
          <a:picLocks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30622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220</xdr:row>
      <xdr:rowOff>9525</xdr:rowOff>
    </xdr:from>
    <xdr:to>
      <xdr:col>5</xdr:col>
      <xdr:colOff>0</xdr:colOff>
      <xdr:row>221</xdr:row>
      <xdr:rowOff>0</xdr:rowOff>
    </xdr:to>
    <xdr:pic>
      <xdr:nvPicPr>
        <xdr:cNvPr id="137" name="Picture 160"/>
        <xdr:cNvPicPr preferRelativeResize="0">
          <a:picLocks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39480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223</xdr:row>
      <xdr:rowOff>9525</xdr:rowOff>
    </xdr:from>
    <xdr:to>
      <xdr:col>5</xdr:col>
      <xdr:colOff>0</xdr:colOff>
      <xdr:row>224</xdr:row>
      <xdr:rowOff>0</xdr:rowOff>
    </xdr:to>
    <xdr:pic>
      <xdr:nvPicPr>
        <xdr:cNvPr id="138" name="Picture 161"/>
        <xdr:cNvPicPr preferRelativeResize="0">
          <a:picLocks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66055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224</xdr:row>
      <xdr:rowOff>9525</xdr:rowOff>
    </xdr:from>
    <xdr:to>
      <xdr:col>5</xdr:col>
      <xdr:colOff>0</xdr:colOff>
      <xdr:row>225</xdr:row>
      <xdr:rowOff>0</xdr:rowOff>
    </xdr:to>
    <xdr:pic>
      <xdr:nvPicPr>
        <xdr:cNvPr id="139" name="Picture 162"/>
        <xdr:cNvPicPr preferRelativeResize="0">
          <a:picLocks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74913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225</xdr:row>
      <xdr:rowOff>9525</xdr:rowOff>
    </xdr:from>
    <xdr:to>
      <xdr:col>5</xdr:col>
      <xdr:colOff>0</xdr:colOff>
      <xdr:row>226</xdr:row>
      <xdr:rowOff>0</xdr:rowOff>
    </xdr:to>
    <xdr:pic>
      <xdr:nvPicPr>
        <xdr:cNvPr id="140" name="Picture 163"/>
        <xdr:cNvPicPr preferRelativeResize="0">
          <a:picLocks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983771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232</xdr:row>
      <xdr:rowOff>9525</xdr:rowOff>
    </xdr:from>
    <xdr:to>
      <xdr:col>5</xdr:col>
      <xdr:colOff>0</xdr:colOff>
      <xdr:row>233</xdr:row>
      <xdr:rowOff>0</xdr:rowOff>
    </xdr:to>
    <xdr:pic>
      <xdr:nvPicPr>
        <xdr:cNvPr id="141" name="Picture 164"/>
        <xdr:cNvPicPr preferRelativeResize="0">
          <a:picLocks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45779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233</xdr:row>
      <xdr:rowOff>9525</xdr:rowOff>
    </xdr:from>
    <xdr:to>
      <xdr:col>5</xdr:col>
      <xdr:colOff>0</xdr:colOff>
      <xdr:row>234</xdr:row>
      <xdr:rowOff>0</xdr:rowOff>
    </xdr:to>
    <xdr:pic>
      <xdr:nvPicPr>
        <xdr:cNvPr id="142" name="Picture 165"/>
        <xdr:cNvPicPr preferRelativeResize="0">
          <a:picLocks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54637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234</xdr:row>
      <xdr:rowOff>9525</xdr:rowOff>
    </xdr:from>
    <xdr:to>
      <xdr:col>5</xdr:col>
      <xdr:colOff>0</xdr:colOff>
      <xdr:row>235</xdr:row>
      <xdr:rowOff>0</xdr:rowOff>
    </xdr:to>
    <xdr:pic>
      <xdr:nvPicPr>
        <xdr:cNvPr id="143" name="Picture 166"/>
        <xdr:cNvPicPr preferRelativeResize="0">
          <a:picLocks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63496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235</xdr:row>
      <xdr:rowOff>9525</xdr:rowOff>
    </xdr:from>
    <xdr:to>
      <xdr:col>5</xdr:col>
      <xdr:colOff>0</xdr:colOff>
      <xdr:row>236</xdr:row>
      <xdr:rowOff>0</xdr:rowOff>
    </xdr:to>
    <xdr:pic>
      <xdr:nvPicPr>
        <xdr:cNvPr id="144" name="Picture 167"/>
        <xdr:cNvPicPr preferRelativeResize="0">
          <a:picLocks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72354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236</xdr:row>
      <xdr:rowOff>9525</xdr:rowOff>
    </xdr:from>
    <xdr:to>
      <xdr:col>5</xdr:col>
      <xdr:colOff>0</xdr:colOff>
      <xdr:row>237</xdr:row>
      <xdr:rowOff>0</xdr:rowOff>
    </xdr:to>
    <xdr:pic>
      <xdr:nvPicPr>
        <xdr:cNvPr id="145" name="Picture 168"/>
        <xdr:cNvPicPr preferRelativeResize="0">
          <a:picLocks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81212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36</xdr:row>
      <xdr:rowOff>9525</xdr:rowOff>
    </xdr:from>
    <xdr:to>
      <xdr:col>5</xdr:col>
      <xdr:colOff>0</xdr:colOff>
      <xdr:row>37</xdr:row>
      <xdr:rowOff>0</xdr:rowOff>
    </xdr:to>
    <xdr:pic>
      <xdr:nvPicPr>
        <xdr:cNvPr id="146" name="Picture 169"/>
        <xdr:cNvPicPr preferRelativeResize="0">
          <a:picLocks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09562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39</xdr:row>
      <xdr:rowOff>9525</xdr:rowOff>
    </xdr:from>
    <xdr:to>
      <xdr:col>5</xdr:col>
      <xdr:colOff>0</xdr:colOff>
      <xdr:row>40</xdr:row>
      <xdr:rowOff>0</xdr:rowOff>
    </xdr:to>
    <xdr:pic>
      <xdr:nvPicPr>
        <xdr:cNvPr id="147" name="Picture 170"/>
        <xdr:cNvPicPr preferRelativeResize="0">
          <a:picLocks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36137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41</xdr:row>
      <xdr:rowOff>9525</xdr:rowOff>
    </xdr:from>
    <xdr:to>
      <xdr:col>5</xdr:col>
      <xdr:colOff>0</xdr:colOff>
      <xdr:row>42</xdr:row>
      <xdr:rowOff>0</xdr:rowOff>
    </xdr:to>
    <xdr:pic>
      <xdr:nvPicPr>
        <xdr:cNvPr id="148" name="Picture 171"/>
        <xdr:cNvPicPr preferRelativeResize="0">
          <a:picLocks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53853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42</xdr:row>
      <xdr:rowOff>9525</xdr:rowOff>
    </xdr:from>
    <xdr:to>
      <xdr:col>5</xdr:col>
      <xdr:colOff>0</xdr:colOff>
      <xdr:row>43</xdr:row>
      <xdr:rowOff>0</xdr:rowOff>
    </xdr:to>
    <xdr:pic>
      <xdr:nvPicPr>
        <xdr:cNvPr id="149" name="Picture 172"/>
        <xdr:cNvPicPr preferRelativeResize="0">
          <a:picLocks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62712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43</xdr:row>
      <xdr:rowOff>9525</xdr:rowOff>
    </xdr:from>
    <xdr:to>
      <xdr:col>5</xdr:col>
      <xdr:colOff>0</xdr:colOff>
      <xdr:row>44</xdr:row>
      <xdr:rowOff>0</xdr:rowOff>
    </xdr:to>
    <xdr:pic>
      <xdr:nvPicPr>
        <xdr:cNvPr id="150" name="Picture 173"/>
        <xdr:cNvPicPr preferRelativeResize="0">
          <a:picLocks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71570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173</xdr:row>
      <xdr:rowOff>9525</xdr:rowOff>
    </xdr:from>
    <xdr:to>
      <xdr:col>5</xdr:col>
      <xdr:colOff>0</xdr:colOff>
      <xdr:row>174</xdr:row>
      <xdr:rowOff>0</xdr:rowOff>
    </xdr:to>
    <xdr:pic>
      <xdr:nvPicPr>
        <xdr:cNvPr id="151" name="Picture 174"/>
        <xdr:cNvPicPr preferRelativeResize="0">
          <a:picLocks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23142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85</xdr:row>
      <xdr:rowOff>9525</xdr:rowOff>
    </xdr:from>
    <xdr:to>
      <xdr:col>5</xdr:col>
      <xdr:colOff>0</xdr:colOff>
      <xdr:row>86</xdr:row>
      <xdr:rowOff>0</xdr:rowOff>
    </xdr:to>
    <xdr:pic>
      <xdr:nvPicPr>
        <xdr:cNvPr id="152" name="Picture 175"/>
        <xdr:cNvPicPr preferRelativeResize="0">
          <a:picLocks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43616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90</xdr:row>
      <xdr:rowOff>9525</xdr:rowOff>
    </xdr:from>
    <xdr:to>
      <xdr:col>5</xdr:col>
      <xdr:colOff>0</xdr:colOff>
      <xdr:row>91</xdr:row>
      <xdr:rowOff>0</xdr:rowOff>
    </xdr:to>
    <xdr:pic>
      <xdr:nvPicPr>
        <xdr:cNvPr id="153" name="Picture 176"/>
        <xdr:cNvPicPr preferRelativeResize="0">
          <a:picLocks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87908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91</xdr:row>
      <xdr:rowOff>9525</xdr:rowOff>
    </xdr:from>
    <xdr:to>
      <xdr:col>5</xdr:col>
      <xdr:colOff>0</xdr:colOff>
      <xdr:row>92</xdr:row>
      <xdr:rowOff>0</xdr:rowOff>
    </xdr:to>
    <xdr:pic>
      <xdr:nvPicPr>
        <xdr:cNvPr id="154" name="Picture 177"/>
        <xdr:cNvPicPr preferRelativeResize="0">
          <a:picLocks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96766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93</xdr:row>
      <xdr:rowOff>9525</xdr:rowOff>
    </xdr:from>
    <xdr:to>
      <xdr:col>5</xdr:col>
      <xdr:colOff>0</xdr:colOff>
      <xdr:row>94</xdr:row>
      <xdr:rowOff>0</xdr:rowOff>
    </xdr:to>
    <xdr:pic>
      <xdr:nvPicPr>
        <xdr:cNvPr id="155" name="Picture 178"/>
        <xdr:cNvPicPr preferRelativeResize="0">
          <a:picLocks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14482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94</xdr:row>
      <xdr:rowOff>9525</xdr:rowOff>
    </xdr:from>
    <xdr:to>
      <xdr:col>5</xdr:col>
      <xdr:colOff>0</xdr:colOff>
      <xdr:row>95</xdr:row>
      <xdr:rowOff>0</xdr:rowOff>
    </xdr:to>
    <xdr:pic>
      <xdr:nvPicPr>
        <xdr:cNvPr id="156" name="Picture 179"/>
        <xdr:cNvPicPr preferRelativeResize="0">
          <a:picLocks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23341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95</xdr:row>
      <xdr:rowOff>9525</xdr:rowOff>
    </xdr:from>
    <xdr:to>
      <xdr:col>5</xdr:col>
      <xdr:colOff>0</xdr:colOff>
      <xdr:row>96</xdr:row>
      <xdr:rowOff>0</xdr:rowOff>
    </xdr:to>
    <xdr:pic>
      <xdr:nvPicPr>
        <xdr:cNvPr id="157" name="Picture 180"/>
        <xdr:cNvPicPr preferRelativeResize="0">
          <a:picLocks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32199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97</xdr:row>
      <xdr:rowOff>9525</xdr:rowOff>
    </xdr:from>
    <xdr:to>
      <xdr:col>5</xdr:col>
      <xdr:colOff>0</xdr:colOff>
      <xdr:row>98</xdr:row>
      <xdr:rowOff>0</xdr:rowOff>
    </xdr:to>
    <xdr:pic>
      <xdr:nvPicPr>
        <xdr:cNvPr id="158" name="Picture 181"/>
        <xdr:cNvPicPr preferRelativeResize="0">
          <a:picLocks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49915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239</xdr:row>
      <xdr:rowOff>9525</xdr:rowOff>
    </xdr:from>
    <xdr:to>
      <xdr:col>5</xdr:col>
      <xdr:colOff>0</xdr:colOff>
      <xdr:row>240</xdr:row>
      <xdr:rowOff>0</xdr:rowOff>
    </xdr:to>
    <xdr:pic>
      <xdr:nvPicPr>
        <xdr:cNvPr id="159" name="Picture 182"/>
        <xdr:cNvPicPr preferRelativeResize="0">
          <a:picLocks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107787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240</xdr:row>
      <xdr:rowOff>9525</xdr:rowOff>
    </xdr:from>
    <xdr:to>
      <xdr:col>5</xdr:col>
      <xdr:colOff>0</xdr:colOff>
      <xdr:row>241</xdr:row>
      <xdr:rowOff>0</xdr:rowOff>
    </xdr:to>
    <xdr:pic>
      <xdr:nvPicPr>
        <xdr:cNvPr id="160" name="Picture 183"/>
        <xdr:cNvPicPr preferRelativeResize="0">
          <a:picLocks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116645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179</xdr:row>
      <xdr:rowOff>9525</xdr:rowOff>
    </xdr:from>
    <xdr:to>
      <xdr:col>5</xdr:col>
      <xdr:colOff>0</xdr:colOff>
      <xdr:row>180</xdr:row>
      <xdr:rowOff>0</xdr:rowOff>
    </xdr:to>
    <xdr:pic>
      <xdr:nvPicPr>
        <xdr:cNvPr id="161" name="Picture 186"/>
        <xdr:cNvPicPr preferRelativeResize="0">
          <a:picLocks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76292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183</xdr:row>
      <xdr:rowOff>9525</xdr:rowOff>
    </xdr:from>
    <xdr:to>
      <xdr:col>5</xdr:col>
      <xdr:colOff>0</xdr:colOff>
      <xdr:row>184</xdr:row>
      <xdr:rowOff>0</xdr:rowOff>
    </xdr:to>
    <xdr:pic>
      <xdr:nvPicPr>
        <xdr:cNvPr id="162" name="Picture 189"/>
        <xdr:cNvPicPr preferRelativeResize="0">
          <a:picLocks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11725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182</xdr:row>
      <xdr:rowOff>9525</xdr:rowOff>
    </xdr:from>
    <xdr:to>
      <xdr:col>5</xdr:col>
      <xdr:colOff>0</xdr:colOff>
      <xdr:row>183</xdr:row>
      <xdr:rowOff>0</xdr:rowOff>
    </xdr:to>
    <xdr:pic>
      <xdr:nvPicPr>
        <xdr:cNvPr id="163" name="Picture 192"/>
        <xdr:cNvPicPr preferRelativeResize="0">
          <a:picLocks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02867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178</xdr:row>
      <xdr:rowOff>9525</xdr:rowOff>
    </xdr:from>
    <xdr:to>
      <xdr:col>5</xdr:col>
      <xdr:colOff>0</xdr:colOff>
      <xdr:row>179</xdr:row>
      <xdr:rowOff>0</xdr:rowOff>
    </xdr:to>
    <xdr:pic>
      <xdr:nvPicPr>
        <xdr:cNvPr id="164" name="Picture 195"/>
        <xdr:cNvPicPr preferRelativeResize="0">
          <a:picLocks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67434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180</xdr:row>
      <xdr:rowOff>9525</xdr:rowOff>
    </xdr:from>
    <xdr:to>
      <xdr:col>5</xdr:col>
      <xdr:colOff>0</xdr:colOff>
      <xdr:row>181</xdr:row>
      <xdr:rowOff>0</xdr:rowOff>
    </xdr:to>
    <xdr:pic>
      <xdr:nvPicPr>
        <xdr:cNvPr id="165" name="Picture 198"/>
        <xdr:cNvPicPr preferRelativeResize="0">
          <a:picLocks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85150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177</xdr:row>
      <xdr:rowOff>9525</xdr:rowOff>
    </xdr:from>
    <xdr:to>
      <xdr:col>5</xdr:col>
      <xdr:colOff>0</xdr:colOff>
      <xdr:row>178</xdr:row>
      <xdr:rowOff>0</xdr:rowOff>
    </xdr:to>
    <xdr:pic>
      <xdr:nvPicPr>
        <xdr:cNvPr id="166" name="Picture 201"/>
        <xdr:cNvPicPr preferRelativeResize="0">
          <a:picLocks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58575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181</xdr:row>
      <xdr:rowOff>9525</xdr:rowOff>
    </xdr:from>
    <xdr:to>
      <xdr:col>5</xdr:col>
      <xdr:colOff>0</xdr:colOff>
      <xdr:row>182</xdr:row>
      <xdr:rowOff>0</xdr:rowOff>
    </xdr:to>
    <xdr:pic>
      <xdr:nvPicPr>
        <xdr:cNvPr id="167" name="Picture 204"/>
        <xdr:cNvPicPr preferRelativeResize="0">
          <a:picLocks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94008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176</xdr:row>
      <xdr:rowOff>9525</xdr:rowOff>
    </xdr:from>
    <xdr:to>
      <xdr:col>5</xdr:col>
      <xdr:colOff>0</xdr:colOff>
      <xdr:row>177</xdr:row>
      <xdr:rowOff>0</xdr:rowOff>
    </xdr:to>
    <xdr:pic>
      <xdr:nvPicPr>
        <xdr:cNvPr id="168" name="Picture 207"/>
        <xdr:cNvPicPr preferRelativeResize="0">
          <a:picLocks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49717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63</xdr:row>
      <xdr:rowOff>9525</xdr:rowOff>
    </xdr:from>
    <xdr:to>
      <xdr:col>5</xdr:col>
      <xdr:colOff>0</xdr:colOff>
      <xdr:row>64</xdr:row>
      <xdr:rowOff>0</xdr:rowOff>
    </xdr:to>
    <xdr:pic>
      <xdr:nvPicPr>
        <xdr:cNvPr id="169" name="Picture 210"/>
        <xdr:cNvPicPr preferRelativeResize="0">
          <a:picLocks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548735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172</xdr:row>
      <xdr:rowOff>9525</xdr:rowOff>
    </xdr:from>
    <xdr:to>
      <xdr:col>5</xdr:col>
      <xdr:colOff>0</xdr:colOff>
      <xdr:row>173</xdr:row>
      <xdr:rowOff>0</xdr:rowOff>
    </xdr:to>
    <xdr:pic>
      <xdr:nvPicPr>
        <xdr:cNvPr id="170" name="Picture 213"/>
        <xdr:cNvPicPr preferRelativeResize="0">
          <a:picLocks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514284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167</xdr:row>
      <xdr:rowOff>9525</xdr:rowOff>
    </xdr:from>
    <xdr:to>
      <xdr:col>5</xdr:col>
      <xdr:colOff>0</xdr:colOff>
      <xdr:row>168</xdr:row>
      <xdr:rowOff>0</xdr:rowOff>
    </xdr:to>
    <xdr:pic>
      <xdr:nvPicPr>
        <xdr:cNvPr id="171" name="Picture 214"/>
        <xdr:cNvPicPr preferRelativeResize="0">
          <a:picLocks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69993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168</xdr:row>
      <xdr:rowOff>9525</xdr:rowOff>
    </xdr:from>
    <xdr:to>
      <xdr:col>5</xdr:col>
      <xdr:colOff>0</xdr:colOff>
      <xdr:row>169</xdr:row>
      <xdr:rowOff>0</xdr:rowOff>
    </xdr:to>
    <xdr:pic>
      <xdr:nvPicPr>
        <xdr:cNvPr id="172" name="Picture 217"/>
        <xdr:cNvPicPr preferRelativeResize="0">
          <a:picLocks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78851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165</xdr:row>
      <xdr:rowOff>9525</xdr:rowOff>
    </xdr:from>
    <xdr:to>
      <xdr:col>5</xdr:col>
      <xdr:colOff>0</xdr:colOff>
      <xdr:row>166</xdr:row>
      <xdr:rowOff>0</xdr:rowOff>
    </xdr:to>
    <xdr:pic>
      <xdr:nvPicPr>
        <xdr:cNvPr id="173" name="Picture 218"/>
        <xdr:cNvPicPr preferRelativeResize="0">
          <a:picLocks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52276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164</xdr:row>
      <xdr:rowOff>9525</xdr:rowOff>
    </xdr:from>
    <xdr:to>
      <xdr:col>5</xdr:col>
      <xdr:colOff>0</xdr:colOff>
      <xdr:row>165</xdr:row>
      <xdr:rowOff>0</xdr:rowOff>
    </xdr:to>
    <xdr:pic>
      <xdr:nvPicPr>
        <xdr:cNvPr id="174" name="Picture 219"/>
        <xdr:cNvPicPr preferRelativeResize="0">
          <a:picLocks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43418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169</xdr:row>
      <xdr:rowOff>9525</xdr:rowOff>
    </xdr:from>
    <xdr:to>
      <xdr:col>5</xdr:col>
      <xdr:colOff>0</xdr:colOff>
      <xdr:row>170</xdr:row>
      <xdr:rowOff>0</xdr:rowOff>
    </xdr:to>
    <xdr:pic>
      <xdr:nvPicPr>
        <xdr:cNvPr id="175" name="Picture 222"/>
        <xdr:cNvPicPr preferRelativeResize="0">
          <a:picLocks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87709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166</xdr:row>
      <xdr:rowOff>9525</xdr:rowOff>
    </xdr:from>
    <xdr:to>
      <xdr:col>5</xdr:col>
      <xdr:colOff>0</xdr:colOff>
      <xdr:row>167</xdr:row>
      <xdr:rowOff>0</xdr:rowOff>
    </xdr:to>
    <xdr:pic>
      <xdr:nvPicPr>
        <xdr:cNvPr id="176" name="Picture 226"/>
        <xdr:cNvPicPr preferRelativeResize="0">
          <a:picLocks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61135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213</xdr:row>
      <xdr:rowOff>9525</xdr:rowOff>
    </xdr:from>
    <xdr:to>
      <xdr:col>5</xdr:col>
      <xdr:colOff>0</xdr:colOff>
      <xdr:row>214</xdr:row>
      <xdr:rowOff>0</xdr:rowOff>
    </xdr:to>
    <xdr:pic>
      <xdr:nvPicPr>
        <xdr:cNvPr id="177" name="Picture 234"/>
        <xdr:cNvPicPr preferRelativeResize="0">
          <a:picLocks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77472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34</xdr:row>
      <xdr:rowOff>9525</xdr:rowOff>
    </xdr:from>
    <xdr:to>
      <xdr:col>5</xdr:col>
      <xdr:colOff>0</xdr:colOff>
      <xdr:row>35</xdr:row>
      <xdr:rowOff>0</xdr:rowOff>
    </xdr:to>
    <xdr:pic>
      <xdr:nvPicPr>
        <xdr:cNvPr id="178" name="Picture 241"/>
        <xdr:cNvPicPr preferRelativeResize="0">
          <a:picLocks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91846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55</xdr:row>
      <xdr:rowOff>9525</xdr:rowOff>
    </xdr:from>
    <xdr:to>
      <xdr:col>5</xdr:col>
      <xdr:colOff>0</xdr:colOff>
      <xdr:row>56</xdr:row>
      <xdr:rowOff>0</xdr:rowOff>
    </xdr:to>
    <xdr:pic>
      <xdr:nvPicPr>
        <xdr:cNvPr id="179" name="Picture 244"/>
        <xdr:cNvPicPr preferRelativeResize="0">
          <a:picLocks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477869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189</xdr:row>
      <xdr:rowOff>9525</xdr:rowOff>
    </xdr:from>
    <xdr:to>
      <xdr:col>5</xdr:col>
      <xdr:colOff>0</xdr:colOff>
      <xdr:row>190</xdr:row>
      <xdr:rowOff>0</xdr:rowOff>
    </xdr:to>
    <xdr:pic>
      <xdr:nvPicPr>
        <xdr:cNvPr id="180" name="Picture 247"/>
        <xdr:cNvPicPr preferRelativeResize="0">
          <a:picLocks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64874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194</xdr:row>
      <xdr:rowOff>9525</xdr:rowOff>
    </xdr:from>
    <xdr:to>
      <xdr:col>5</xdr:col>
      <xdr:colOff>0</xdr:colOff>
      <xdr:row>195</xdr:row>
      <xdr:rowOff>0</xdr:rowOff>
    </xdr:to>
    <xdr:pic>
      <xdr:nvPicPr>
        <xdr:cNvPr id="181" name="Picture 250"/>
        <xdr:cNvPicPr preferRelativeResize="0">
          <a:picLocks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09166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35</xdr:row>
      <xdr:rowOff>9525</xdr:rowOff>
    </xdr:from>
    <xdr:to>
      <xdr:col>5</xdr:col>
      <xdr:colOff>0</xdr:colOff>
      <xdr:row>36</xdr:row>
      <xdr:rowOff>0</xdr:rowOff>
    </xdr:to>
    <xdr:pic>
      <xdr:nvPicPr>
        <xdr:cNvPr id="182" name="Picture 261"/>
        <xdr:cNvPicPr preferRelativeResize="0">
          <a:picLocks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00704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170</xdr:row>
      <xdr:rowOff>9525</xdr:rowOff>
    </xdr:from>
    <xdr:to>
      <xdr:col>5</xdr:col>
      <xdr:colOff>0</xdr:colOff>
      <xdr:row>171</xdr:row>
      <xdr:rowOff>0</xdr:rowOff>
    </xdr:to>
    <xdr:pic>
      <xdr:nvPicPr>
        <xdr:cNvPr id="183" name="Picture 263"/>
        <xdr:cNvPicPr preferRelativeResize="0">
          <a:picLocks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96568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211</xdr:row>
      <xdr:rowOff>9525</xdr:rowOff>
    </xdr:from>
    <xdr:to>
      <xdr:col>5</xdr:col>
      <xdr:colOff>0</xdr:colOff>
      <xdr:row>212</xdr:row>
      <xdr:rowOff>0</xdr:rowOff>
    </xdr:to>
    <xdr:pic>
      <xdr:nvPicPr>
        <xdr:cNvPr id="184" name="Picture 269"/>
        <xdr:cNvPicPr preferRelativeResize="0">
          <a:picLocks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59756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38</xdr:row>
      <xdr:rowOff>9525</xdr:rowOff>
    </xdr:from>
    <xdr:to>
      <xdr:col>5</xdr:col>
      <xdr:colOff>0</xdr:colOff>
      <xdr:row>39</xdr:row>
      <xdr:rowOff>0</xdr:rowOff>
    </xdr:to>
    <xdr:pic>
      <xdr:nvPicPr>
        <xdr:cNvPr id="185" name="Picture 272"/>
        <xdr:cNvPicPr preferRelativeResize="0">
          <a:picLocks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27279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102</xdr:row>
      <xdr:rowOff>9525</xdr:rowOff>
    </xdr:from>
    <xdr:to>
      <xdr:col>5</xdr:col>
      <xdr:colOff>0</xdr:colOff>
      <xdr:row>103</xdr:row>
      <xdr:rowOff>0</xdr:rowOff>
    </xdr:to>
    <xdr:pic>
      <xdr:nvPicPr>
        <xdr:cNvPr id="186" name="Picture 277"/>
        <xdr:cNvPicPr preferRelativeResize="0">
          <a:picLocks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94207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37</xdr:row>
      <xdr:rowOff>9525</xdr:rowOff>
    </xdr:from>
    <xdr:to>
      <xdr:col>5</xdr:col>
      <xdr:colOff>0</xdr:colOff>
      <xdr:row>38</xdr:row>
      <xdr:rowOff>0</xdr:rowOff>
    </xdr:to>
    <xdr:pic>
      <xdr:nvPicPr>
        <xdr:cNvPr id="187" name="Picture 279"/>
        <xdr:cNvPicPr preferRelativeResize="0">
          <a:picLocks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18420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0</xdr:colOff>
      <xdr:row>106</xdr:row>
      <xdr:rowOff>9525</xdr:rowOff>
    </xdr:from>
    <xdr:to>
      <xdr:col>5</xdr:col>
      <xdr:colOff>0</xdr:colOff>
      <xdr:row>107</xdr:row>
      <xdr:rowOff>0</xdr:rowOff>
    </xdr:to>
    <xdr:pic>
      <xdr:nvPicPr>
        <xdr:cNvPr id="188" name="Picture 280"/>
        <xdr:cNvPicPr preferRelativeResize="0">
          <a:picLocks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29640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87</xdr:row>
      <xdr:rowOff>9525</xdr:rowOff>
    </xdr:from>
    <xdr:to>
      <xdr:col>5</xdr:col>
      <xdr:colOff>0</xdr:colOff>
      <xdr:row>88</xdr:row>
      <xdr:rowOff>0</xdr:rowOff>
    </xdr:to>
    <xdr:pic>
      <xdr:nvPicPr>
        <xdr:cNvPr id="189" name="Picture 286"/>
        <xdr:cNvPicPr preferRelativeResize="0">
          <a:picLocks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761333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25</xdr:row>
      <xdr:rowOff>9525</xdr:rowOff>
    </xdr:from>
    <xdr:to>
      <xdr:col>5</xdr:col>
      <xdr:colOff>0</xdr:colOff>
      <xdr:row>26</xdr:row>
      <xdr:rowOff>0</xdr:rowOff>
    </xdr:to>
    <xdr:pic>
      <xdr:nvPicPr>
        <xdr:cNvPr id="190" name="Picture 289"/>
        <xdr:cNvPicPr preferRelativeResize="0">
          <a:picLocks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12121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92</xdr:row>
      <xdr:rowOff>9525</xdr:rowOff>
    </xdr:from>
    <xdr:to>
      <xdr:col>5</xdr:col>
      <xdr:colOff>0</xdr:colOff>
      <xdr:row>93</xdr:row>
      <xdr:rowOff>0</xdr:rowOff>
    </xdr:to>
    <xdr:pic>
      <xdr:nvPicPr>
        <xdr:cNvPr id="191" name="Picture 292"/>
        <xdr:cNvPicPr preferRelativeResize="0">
          <a:picLocks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05624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5</xdr:row>
      <xdr:rowOff>9525</xdr:rowOff>
    </xdr:from>
    <xdr:to>
      <xdr:col>5</xdr:col>
      <xdr:colOff>0</xdr:colOff>
      <xdr:row>6</xdr:row>
      <xdr:rowOff>0</xdr:rowOff>
    </xdr:to>
    <xdr:pic>
      <xdr:nvPicPr>
        <xdr:cNvPr id="192" name="Picture 295"/>
        <xdr:cNvPicPr preferRelativeResize="0">
          <a:picLocks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34956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188</xdr:row>
      <xdr:rowOff>9525</xdr:rowOff>
    </xdr:from>
    <xdr:to>
      <xdr:col>5</xdr:col>
      <xdr:colOff>0</xdr:colOff>
      <xdr:row>189</xdr:row>
      <xdr:rowOff>0</xdr:rowOff>
    </xdr:to>
    <xdr:pic>
      <xdr:nvPicPr>
        <xdr:cNvPr id="193" name="Picture 301"/>
        <xdr:cNvPicPr preferRelativeResize="0">
          <a:picLocks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56016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110</xdr:row>
      <xdr:rowOff>9525</xdr:rowOff>
    </xdr:from>
    <xdr:to>
      <xdr:col>5</xdr:col>
      <xdr:colOff>0</xdr:colOff>
      <xdr:row>111</xdr:row>
      <xdr:rowOff>0</xdr:rowOff>
    </xdr:to>
    <xdr:pic>
      <xdr:nvPicPr>
        <xdr:cNvPr id="194" name="Picture 310"/>
        <xdr:cNvPicPr preferRelativeResize="0">
          <a:picLocks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965073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101</xdr:row>
      <xdr:rowOff>9525</xdr:rowOff>
    </xdr:from>
    <xdr:to>
      <xdr:col>5</xdr:col>
      <xdr:colOff>0</xdr:colOff>
      <xdr:row>102</xdr:row>
      <xdr:rowOff>0</xdr:rowOff>
    </xdr:to>
    <xdr:pic>
      <xdr:nvPicPr>
        <xdr:cNvPr id="195" name="Picture 311"/>
        <xdr:cNvPicPr preferRelativeResize="0">
          <a:picLocks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85348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100</xdr:row>
      <xdr:rowOff>9525</xdr:rowOff>
    </xdr:from>
    <xdr:to>
      <xdr:col>5</xdr:col>
      <xdr:colOff>0</xdr:colOff>
      <xdr:row>101</xdr:row>
      <xdr:rowOff>0</xdr:rowOff>
    </xdr:to>
    <xdr:pic>
      <xdr:nvPicPr>
        <xdr:cNvPr id="196" name="Picture 312"/>
        <xdr:cNvPicPr preferRelativeResize="0">
          <a:picLocks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876490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161</xdr:row>
      <xdr:rowOff>9525</xdr:rowOff>
    </xdr:from>
    <xdr:to>
      <xdr:col>5</xdr:col>
      <xdr:colOff>0</xdr:colOff>
      <xdr:row>162</xdr:row>
      <xdr:rowOff>0</xdr:rowOff>
    </xdr:to>
    <xdr:pic>
      <xdr:nvPicPr>
        <xdr:cNvPr id="197" name="Picture 327"/>
        <xdr:cNvPicPr preferRelativeResize="0">
          <a:picLocks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416843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31</xdr:row>
      <xdr:rowOff>9525</xdr:rowOff>
    </xdr:from>
    <xdr:to>
      <xdr:col>5</xdr:col>
      <xdr:colOff>0</xdr:colOff>
      <xdr:row>32</xdr:row>
      <xdr:rowOff>0</xdr:rowOff>
    </xdr:to>
    <xdr:pic>
      <xdr:nvPicPr>
        <xdr:cNvPr id="198" name="Picture 328"/>
        <xdr:cNvPicPr preferRelativeResize="0">
          <a:picLocks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65271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32</xdr:row>
      <xdr:rowOff>9525</xdr:rowOff>
    </xdr:from>
    <xdr:to>
      <xdr:col>5</xdr:col>
      <xdr:colOff>0</xdr:colOff>
      <xdr:row>33</xdr:row>
      <xdr:rowOff>0</xdr:rowOff>
    </xdr:to>
    <xdr:pic>
      <xdr:nvPicPr>
        <xdr:cNvPr id="199" name="Picture 329"/>
        <xdr:cNvPicPr preferRelativeResize="0">
          <a:picLocks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74129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30</xdr:row>
      <xdr:rowOff>9525</xdr:rowOff>
    </xdr:from>
    <xdr:to>
      <xdr:col>5</xdr:col>
      <xdr:colOff>0</xdr:colOff>
      <xdr:row>31</xdr:row>
      <xdr:rowOff>0</xdr:rowOff>
    </xdr:to>
    <xdr:pic>
      <xdr:nvPicPr>
        <xdr:cNvPr id="200" name="Picture 330"/>
        <xdr:cNvPicPr preferRelativeResize="0">
          <a:picLocks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56413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28</xdr:row>
      <xdr:rowOff>9525</xdr:rowOff>
    </xdr:from>
    <xdr:to>
      <xdr:col>5</xdr:col>
      <xdr:colOff>0</xdr:colOff>
      <xdr:row>29</xdr:row>
      <xdr:rowOff>0</xdr:rowOff>
    </xdr:to>
    <xdr:pic>
      <xdr:nvPicPr>
        <xdr:cNvPr id="201" name="Picture 331"/>
        <xdr:cNvPicPr preferRelativeResize="0">
          <a:picLocks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38696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195</xdr:row>
      <xdr:rowOff>9525</xdr:rowOff>
    </xdr:from>
    <xdr:to>
      <xdr:col>5</xdr:col>
      <xdr:colOff>0</xdr:colOff>
      <xdr:row>196</xdr:row>
      <xdr:rowOff>0</xdr:rowOff>
    </xdr:to>
    <xdr:pic>
      <xdr:nvPicPr>
        <xdr:cNvPr id="202" name="Picture 338"/>
        <xdr:cNvPicPr preferRelativeResize="0">
          <a:picLocks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18024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196</xdr:row>
      <xdr:rowOff>9525</xdr:rowOff>
    </xdr:from>
    <xdr:to>
      <xdr:col>5</xdr:col>
      <xdr:colOff>0</xdr:colOff>
      <xdr:row>197</xdr:row>
      <xdr:rowOff>0</xdr:rowOff>
    </xdr:to>
    <xdr:pic>
      <xdr:nvPicPr>
        <xdr:cNvPr id="203" name="Picture 339"/>
        <xdr:cNvPicPr preferRelativeResize="0">
          <a:picLocks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26882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197</xdr:row>
      <xdr:rowOff>9525</xdr:rowOff>
    </xdr:from>
    <xdr:to>
      <xdr:col>5</xdr:col>
      <xdr:colOff>0</xdr:colOff>
      <xdr:row>198</xdr:row>
      <xdr:rowOff>0</xdr:rowOff>
    </xdr:to>
    <xdr:pic>
      <xdr:nvPicPr>
        <xdr:cNvPr id="204" name="Picture 340"/>
        <xdr:cNvPicPr preferRelativeResize="0">
          <a:picLocks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35740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198</xdr:row>
      <xdr:rowOff>9525</xdr:rowOff>
    </xdr:from>
    <xdr:to>
      <xdr:col>5</xdr:col>
      <xdr:colOff>0</xdr:colOff>
      <xdr:row>199</xdr:row>
      <xdr:rowOff>0</xdr:rowOff>
    </xdr:to>
    <xdr:pic>
      <xdr:nvPicPr>
        <xdr:cNvPr id="205" name="Picture 345"/>
        <xdr:cNvPicPr preferRelativeResize="0">
          <a:picLocks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44599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24</xdr:row>
      <xdr:rowOff>9525</xdr:rowOff>
    </xdr:from>
    <xdr:to>
      <xdr:col>5</xdr:col>
      <xdr:colOff>0</xdr:colOff>
      <xdr:row>25</xdr:row>
      <xdr:rowOff>0</xdr:rowOff>
    </xdr:to>
    <xdr:pic>
      <xdr:nvPicPr>
        <xdr:cNvPr id="206" name="Picture 347"/>
        <xdr:cNvPicPr preferRelativeResize="0">
          <a:picLocks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3263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204</xdr:row>
      <xdr:rowOff>9525</xdr:rowOff>
    </xdr:from>
    <xdr:to>
      <xdr:col>5</xdr:col>
      <xdr:colOff>0</xdr:colOff>
      <xdr:row>205</xdr:row>
      <xdr:rowOff>0</xdr:rowOff>
    </xdr:to>
    <xdr:pic>
      <xdr:nvPicPr>
        <xdr:cNvPr id="207" name="Picture 350"/>
        <xdr:cNvPicPr preferRelativeResize="0">
          <a:picLocks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977485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22</xdr:row>
      <xdr:rowOff>9525</xdr:rowOff>
    </xdr:from>
    <xdr:to>
      <xdr:col>5</xdr:col>
      <xdr:colOff>0</xdr:colOff>
      <xdr:row>23</xdr:row>
      <xdr:rowOff>0</xdr:rowOff>
    </xdr:to>
    <xdr:pic>
      <xdr:nvPicPr>
        <xdr:cNvPr id="208" name="Picture 357"/>
        <xdr:cNvPicPr preferRelativeResize="0">
          <a:picLocks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85547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186</xdr:row>
      <xdr:rowOff>9525</xdr:rowOff>
    </xdr:from>
    <xdr:to>
      <xdr:col>5</xdr:col>
      <xdr:colOff>0</xdr:colOff>
      <xdr:row>187</xdr:row>
      <xdr:rowOff>0</xdr:rowOff>
    </xdr:to>
    <xdr:pic>
      <xdr:nvPicPr>
        <xdr:cNvPr id="209" name="Picture 360"/>
        <xdr:cNvPicPr preferRelativeResize="0">
          <a:picLocks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638300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201</xdr:row>
      <xdr:rowOff>9525</xdr:rowOff>
    </xdr:from>
    <xdr:to>
      <xdr:col>5</xdr:col>
      <xdr:colOff>0</xdr:colOff>
      <xdr:row>202</xdr:row>
      <xdr:rowOff>0</xdr:rowOff>
    </xdr:to>
    <xdr:pic>
      <xdr:nvPicPr>
        <xdr:cNvPr id="210" name="Picture 364"/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177117375"/>
          <a:ext cx="127635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238</xdr:row>
      <xdr:rowOff>9525</xdr:rowOff>
    </xdr:from>
    <xdr:to>
      <xdr:col>5</xdr:col>
      <xdr:colOff>0</xdr:colOff>
      <xdr:row>239</xdr:row>
      <xdr:rowOff>0</xdr:rowOff>
    </xdr:to>
    <xdr:pic>
      <xdr:nvPicPr>
        <xdr:cNvPr id="211" name="Picture 366"/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9892900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237</xdr:row>
      <xdr:rowOff>9525</xdr:rowOff>
    </xdr:from>
    <xdr:to>
      <xdr:col>5</xdr:col>
      <xdr:colOff>0</xdr:colOff>
      <xdr:row>238</xdr:row>
      <xdr:rowOff>0</xdr:rowOff>
    </xdr:to>
    <xdr:pic>
      <xdr:nvPicPr>
        <xdr:cNvPr id="212" name="Picture 368"/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900707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227</xdr:row>
      <xdr:rowOff>9525</xdr:rowOff>
    </xdr:from>
    <xdr:to>
      <xdr:col>5</xdr:col>
      <xdr:colOff>0</xdr:colOff>
      <xdr:row>228</xdr:row>
      <xdr:rowOff>0</xdr:rowOff>
    </xdr:to>
    <xdr:pic>
      <xdr:nvPicPr>
        <xdr:cNvPr id="213" name="Picture 482" descr="a"/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2001488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199</xdr:row>
      <xdr:rowOff>9525</xdr:rowOff>
    </xdr:from>
    <xdr:to>
      <xdr:col>5</xdr:col>
      <xdr:colOff>0</xdr:colOff>
      <xdr:row>200</xdr:row>
      <xdr:rowOff>0</xdr:rowOff>
    </xdr:to>
    <xdr:pic>
      <xdr:nvPicPr>
        <xdr:cNvPr id="214" name="Picture 483"/>
        <xdr:cNvPicPr preferRelativeResize="0">
          <a:picLocks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8350" y="175345725"/>
          <a:ext cx="12858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122</xdr:row>
      <xdr:rowOff>9525</xdr:rowOff>
    </xdr:from>
    <xdr:to>
      <xdr:col>5</xdr:col>
      <xdr:colOff>0</xdr:colOff>
      <xdr:row>122</xdr:row>
      <xdr:rowOff>866775</xdr:rowOff>
    </xdr:to>
    <xdr:pic>
      <xdr:nvPicPr>
        <xdr:cNvPr id="215" name="Picture 485"/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107137200"/>
          <a:ext cx="12763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121</xdr:row>
      <xdr:rowOff>9525</xdr:rowOff>
    </xdr:from>
    <xdr:to>
      <xdr:col>5</xdr:col>
      <xdr:colOff>0</xdr:colOff>
      <xdr:row>121</xdr:row>
      <xdr:rowOff>866775</xdr:rowOff>
    </xdr:to>
    <xdr:pic>
      <xdr:nvPicPr>
        <xdr:cNvPr id="216" name="Picture 487"/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106251375"/>
          <a:ext cx="12763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86</xdr:row>
      <xdr:rowOff>38100</xdr:rowOff>
    </xdr:from>
    <xdr:to>
      <xdr:col>5</xdr:col>
      <xdr:colOff>0</xdr:colOff>
      <xdr:row>86</xdr:row>
      <xdr:rowOff>866775</xdr:rowOff>
    </xdr:to>
    <xdr:pic>
      <xdr:nvPicPr>
        <xdr:cNvPr id="217" name="Picture 491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75276075"/>
          <a:ext cx="124777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88</xdr:row>
      <xdr:rowOff>19050</xdr:rowOff>
    </xdr:from>
    <xdr:to>
      <xdr:col>5</xdr:col>
      <xdr:colOff>0</xdr:colOff>
      <xdr:row>88</xdr:row>
      <xdr:rowOff>847725</xdr:rowOff>
    </xdr:to>
    <xdr:pic>
      <xdr:nvPicPr>
        <xdr:cNvPr id="218" name="Picture 492"/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77028675"/>
          <a:ext cx="124777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238125</xdr:colOff>
      <xdr:row>96</xdr:row>
      <xdr:rowOff>47625</xdr:rowOff>
    </xdr:from>
    <xdr:to>
      <xdr:col>5</xdr:col>
      <xdr:colOff>0</xdr:colOff>
      <xdr:row>96</xdr:row>
      <xdr:rowOff>866775</xdr:rowOff>
    </xdr:to>
    <xdr:pic>
      <xdr:nvPicPr>
        <xdr:cNvPr id="219" name="Picture 494"/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6475" y="84143850"/>
          <a:ext cx="104775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84</xdr:row>
      <xdr:rowOff>9525</xdr:rowOff>
    </xdr:from>
    <xdr:to>
      <xdr:col>5</xdr:col>
      <xdr:colOff>0</xdr:colOff>
      <xdr:row>84</xdr:row>
      <xdr:rowOff>866775</xdr:rowOff>
    </xdr:to>
    <xdr:pic>
      <xdr:nvPicPr>
        <xdr:cNvPr id="220" name="Picture 496"/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73475850"/>
          <a:ext cx="1247775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66</xdr:row>
      <xdr:rowOff>19050</xdr:rowOff>
    </xdr:from>
    <xdr:to>
      <xdr:col>5</xdr:col>
      <xdr:colOff>0</xdr:colOff>
      <xdr:row>67</xdr:row>
      <xdr:rowOff>0</xdr:rowOff>
    </xdr:to>
    <xdr:pic>
      <xdr:nvPicPr>
        <xdr:cNvPr id="221" name="Picture 498"/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57540525"/>
          <a:ext cx="12763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67</xdr:row>
      <xdr:rowOff>9525</xdr:rowOff>
    </xdr:from>
    <xdr:to>
      <xdr:col>5</xdr:col>
      <xdr:colOff>0</xdr:colOff>
      <xdr:row>67</xdr:row>
      <xdr:rowOff>866775</xdr:rowOff>
    </xdr:to>
    <xdr:pic>
      <xdr:nvPicPr>
        <xdr:cNvPr id="222" name="Picture 500"/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58416825"/>
          <a:ext cx="12763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19050</xdr:colOff>
      <xdr:row>68</xdr:row>
      <xdr:rowOff>9525</xdr:rowOff>
    </xdr:from>
    <xdr:to>
      <xdr:col>5</xdr:col>
      <xdr:colOff>0</xdr:colOff>
      <xdr:row>68</xdr:row>
      <xdr:rowOff>866775</xdr:rowOff>
    </xdr:to>
    <xdr:pic>
      <xdr:nvPicPr>
        <xdr:cNvPr id="223" name="Picture 502"/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7400" y="59302650"/>
          <a:ext cx="1266825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69</xdr:row>
      <xdr:rowOff>9525</xdr:rowOff>
    </xdr:from>
    <xdr:to>
      <xdr:col>5</xdr:col>
      <xdr:colOff>0</xdr:colOff>
      <xdr:row>69</xdr:row>
      <xdr:rowOff>866775</xdr:rowOff>
    </xdr:to>
    <xdr:pic>
      <xdr:nvPicPr>
        <xdr:cNvPr id="224" name="Picture 504"/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60188475"/>
          <a:ext cx="12763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70</xdr:row>
      <xdr:rowOff>9525</xdr:rowOff>
    </xdr:from>
    <xdr:to>
      <xdr:col>5</xdr:col>
      <xdr:colOff>0</xdr:colOff>
      <xdr:row>70</xdr:row>
      <xdr:rowOff>866775</xdr:rowOff>
    </xdr:to>
    <xdr:pic>
      <xdr:nvPicPr>
        <xdr:cNvPr id="225" name="Picture 506"/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61074300"/>
          <a:ext cx="12763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19050</xdr:colOff>
      <xdr:row>13</xdr:row>
      <xdr:rowOff>9525</xdr:rowOff>
    </xdr:from>
    <xdr:to>
      <xdr:col>5</xdr:col>
      <xdr:colOff>0</xdr:colOff>
      <xdr:row>14</xdr:row>
      <xdr:rowOff>0</xdr:rowOff>
    </xdr:to>
    <xdr:pic>
      <xdr:nvPicPr>
        <xdr:cNvPr id="226" name="Picture 508"/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7400" y="10582275"/>
          <a:ext cx="12668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40</xdr:row>
      <xdr:rowOff>19050</xdr:rowOff>
    </xdr:from>
    <xdr:to>
      <xdr:col>5</xdr:col>
      <xdr:colOff>0</xdr:colOff>
      <xdr:row>40</xdr:row>
      <xdr:rowOff>866775</xdr:rowOff>
    </xdr:to>
    <xdr:pic>
      <xdr:nvPicPr>
        <xdr:cNvPr id="227" name="Picture 510"/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34509075"/>
          <a:ext cx="124777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229</xdr:row>
      <xdr:rowOff>47625</xdr:rowOff>
    </xdr:from>
    <xdr:to>
      <xdr:col>5</xdr:col>
      <xdr:colOff>0</xdr:colOff>
      <xdr:row>229</xdr:row>
      <xdr:rowOff>866775</xdr:rowOff>
    </xdr:to>
    <xdr:pic>
      <xdr:nvPicPr>
        <xdr:cNvPr id="228" name="Picture 512"/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201958575"/>
          <a:ext cx="12477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231</xdr:row>
      <xdr:rowOff>19050</xdr:rowOff>
    </xdr:from>
    <xdr:to>
      <xdr:col>5</xdr:col>
      <xdr:colOff>0</xdr:colOff>
      <xdr:row>232</xdr:row>
      <xdr:rowOff>0</xdr:rowOff>
    </xdr:to>
    <xdr:pic>
      <xdr:nvPicPr>
        <xdr:cNvPr id="229" name="Picture 514"/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203701650"/>
          <a:ext cx="1247775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57</xdr:row>
      <xdr:rowOff>38100</xdr:rowOff>
    </xdr:from>
    <xdr:to>
      <xdr:col>5</xdr:col>
      <xdr:colOff>0</xdr:colOff>
      <xdr:row>57</xdr:row>
      <xdr:rowOff>866775</xdr:rowOff>
    </xdr:to>
    <xdr:pic>
      <xdr:nvPicPr>
        <xdr:cNvPr id="230" name="Picture 516"/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49587150"/>
          <a:ext cx="124777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19050</xdr:colOff>
      <xdr:row>29</xdr:row>
      <xdr:rowOff>38100</xdr:rowOff>
    </xdr:from>
    <xdr:to>
      <xdr:col>5</xdr:col>
      <xdr:colOff>0</xdr:colOff>
      <xdr:row>29</xdr:row>
      <xdr:rowOff>866775</xdr:rowOff>
    </xdr:to>
    <xdr:pic>
      <xdr:nvPicPr>
        <xdr:cNvPr id="231" name="Picture 518"/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7400" y="24784050"/>
          <a:ext cx="126682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212</xdr:row>
      <xdr:rowOff>19050</xdr:rowOff>
    </xdr:from>
    <xdr:to>
      <xdr:col>5</xdr:col>
      <xdr:colOff>0</xdr:colOff>
      <xdr:row>212</xdr:row>
      <xdr:rowOff>866775</xdr:rowOff>
    </xdr:to>
    <xdr:pic>
      <xdr:nvPicPr>
        <xdr:cNvPr id="232" name="Picture 520"/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186870975"/>
          <a:ext cx="124777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</xdr:colOff>
      <xdr:row>215</xdr:row>
      <xdr:rowOff>19050</xdr:rowOff>
    </xdr:from>
    <xdr:to>
      <xdr:col>5</xdr:col>
      <xdr:colOff>0</xdr:colOff>
      <xdr:row>215</xdr:row>
      <xdr:rowOff>866775</xdr:rowOff>
    </xdr:to>
    <xdr:pic>
      <xdr:nvPicPr>
        <xdr:cNvPr id="233" name="Picture 522"/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189528450"/>
          <a:ext cx="1276350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226</xdr:row>
      <xdr:rowOff>38100</xdr:rowOff>
    </xdr:from>
    <xdr:to>
      <xdr:col>5</xdr:col>
      <xdr:colOff>0</xdr:colOff>
      <xdr:row>226</xdr:row>
      <xdr:rowOff>866775</xdr:rowOff>
    </xdr:to>
    <xdr:pic>
      <xdr:nvPicPr>
        <xdr:cNvPr id="234" name="Picture 524"/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199291575"/>
          <a:ext cx="124777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19050</xdr:colOff>
      <xdr:row>114</xdr:row>
      <xdr:rowOff>19050</xdr:rowOff>
    </xdr:from>
    <xdr:to>
      <xdr:col>5</xdr:col>
      <xdr:colOff>0</xdr:colOff>
      <xdr:row>114</xdr:row>
      <xdr:rowOff>866775</xdr:rowOff>
    </xdr:to>
    <xdr:pic>
      <xdr:nvPicPr>
        <xdr:cNvPr id="235" name="Picture 526"/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7400" y="100060125"/>
          <a:ext cx="12668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104</xdr:row>
      <xdr:rowOff>19050</xdr:rowOff>
    </xdr:from>
    <xdr:to>
      <xdr:col>5</xdr:col>
      <xdr:colOff>0</xdr:colOff>
      <xdr:row>105</xdr:row>
      <xdr:rowOff>9525</xdr:rowOff>
    </xdr:to>
    <xdr:pic>
      <xdr:nvPicPr>
        <xdr:cNvPr id="236" name="Picture 530"/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91201875"/>
          <a:ext cx="124777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105</xdr:row>
      <xdr:rowOff>19050</xdr:rowOff>
    </xdr:from>
    <xdr:to>
      <xdr:col>5</xdr:col>
      <xdr:colOff>0</xdr:colOff>
      <xdr:row>105</xdr:row>
      <xdr:rowOff>866775</xdr:rowOff>
    </xdr:to>
    <xdr:pic>
      <xdr:nvPicPr>
        <xdr:cNvPr id="237" name="Picture 532"/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92087700"/>
          <a:ext cx="124777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20"/>
  <sheetViews>
    <sheetView showGridLines="0" tabSelected="1" view="pageBreakPreview" zoomScale="70" zoomScaleNormal="85" zoomScaleSheetLayoutView="40" workbookViewId="0">
      <pane ySplit="2" topLeftCell="A3" activePane="bottomLeft" state="frozen"/>
      <selection pane="bottomLeft" activeCell="D251" sqref="D251"/>
    </sheetView>
  </sheetViews>
  <sheetFormatPr defaultRowHeight="14.25" outlineLevelRow="1" x14ac:dyDescent="0.3"/>
  <cols>
    <col min="1" max="1" width="9.375" style="2" bestFit="1" customWidth="1"/>
    <col min="2" max="2" width="5.25" style="2" bestFit="1" customWidth="1"/>
    <col min="3" max="3" width="17.625" style="2" customWidth="1"/>
    <col min="4" max="4" width="44.5" style="2" customWidth="1"/>
    <col min="5" max="5" width="16.875" style="2" customWidth="1"/>
    <col min="6" max="7" width="6.625" style="2" customWidth="1"/>
    <col min="8" max="8" width="10.375" style="2" bestFit="1" customWidth="1"/>
    <col min="9" max="9" width="7.375" style="2" customWidth="1"/>
    <col min="10" max="10" width="10.125" style="2" bestFit="1" customWidth="1"/>
    <col min="11" max="11" width="16.875" style="2" customWidth="1"/>
    <col min="12" max="12" width="26.5" style="2" customWidth="1"/>
    <col min="13" max="13" width="12.75" style="2" customWidth="1"/>
    <col min="14" max="14" width="8.75" style="2" customWidth="1"/>
    <col min="15" max="15" width="9.875" style="2" customWidth="1"/>
    <col min="16" max="16384" width="9" style="2"/>
  </cols>
  <sheetData>
    <row r="1" spans="1:15" ht="35.25" customHeight="1" x14ac:dyDescent="0.3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</row>
    <row r="2" spans="1:15" ht="30" x14ac:dyDescent="0.3">
      <c r="A2" s="3" t="s">
        <v>1</v>
      </c>
      <c r="B2" s="3" t="s">
        <v>2</v>
      </c>
      <c r="C2" s="3" t="s">
        <v>3</v>
      </c>
      <c r="D2" s="3" t="s">
        <v>4</v>
      </c>
      <c r="E2" s="3" t="s">
        <v>5</v>
      </c>
      <c r="F2" s="4" t="s">
        <v>6</v>
      </c>
      <c r="G2" s="4" t="s">
        <v>7</v>
      </c>
      <c r="H2" s="5" t="s">
        <v>8</v>
      </c>
      <c r="I2" s="5" t="s">
        <v>9</v>
      </c>
      <c r="J2" s="5" t="s">
        <v>10</v>
      </c>
      <c r="K2" s="5" t="s">
        <v>11</v>
      </c>
      <c r="L2" s="6" t="s">
        <v>12</v>
      </c>
      <c r="M2" s="7" t="s">
        <v>13</v>
      </c>
      <c r="N2" s="7" t="s">
        <v>14</v>
      </c>
      <c r="O2" s="8" t="s">
        <v>15</v>
      </c>
    </row>
    <row r="3" spans="1:15" ht="69.95" customHeight="1" x14ac:dyDescent="0.3">
      <c r="A3" s="9" t="s">
        <v>16</v>
      </c>
      <c r="B3" s="9">
        <v>1</v>
      </c>
      <c r="C3" s="10" t="s">
        <v>17</v>
      </c>
      <c r="D3" s="11" t="s">
        <v>18</v>
      </c>
      <c r="E3" s="12"/>
      <c r="F3" s="13" t="s">
        <v>19</v>
      </c>
      <c r="G3" s="14" t="s">
        <v>19</v>
      </c>
      <c r="H3" s="15">
        <v>1</v>
      </c>
      <c r="I3" s="15"/>
      <c r="J3" s="16">
        <v>50</v>
      </c>
      <c r="K3" s="17">
        <f>I3*J3</f>
        <v>0</v>
      </c>
      <c r="L3" s="18"/>
      <c r="M3" s="19" t="s">
        <v>20</v>
      </c>
      <c r="N3" s="20"/>
      <c r="O3" s="21"/>
    </row>
    <row r="4" spans="1:15" ht="69.95" customHeight="1" x14ac:dyDescent="0.3">
      <c r="A4" s="9" t="s">
        <v>16</v>
      </c>
      <c r="B4" s="9">
        <v>2</v>
      </c>
      <c r="C4" s="10" t="s">
        <v>21</v>
      </c>
      <c r="D4" s="11" t="s">
        <v>22</v>
      </c>
      <c r="E4" s="12"/>
      <c r="F4" s="13" t="s">
        <v>19</v>
      </c>
      <c r="G4" s="22"/>
      <c r="H4" s="15">
        <v>1</v>
      </c>
      <c r="I4" s="15"/>
      <c r="J4" s="16">
        <v>140</v>
      </c>
      <c r="K4" s="17">
        <f t="shared" ref="K4:K68" si="0">I4*J4</f>
        <v>0</v>
      </c>
      <c r="L4" s="12"/>
      <c r="M4" s="20"/>
      <c r="N4" s="20"/>
      <c r="O4" s="21"/>
    </row>
    <row r="5" spans="1:15" ht="69.95" customHeight="1" x14ac:dyDescent="0.3">
      <c r="A5" s="9" t="s">
        <v>16</v>
      </c>
      <c r="B5" s="9">
        <v>3</v>
      </c>
      <c r="C5" s="10" t="s">
        <v>23</v>
      </c>
      <c r="D5" s="23" t="s">
        <v>24</v>
      </c>
      <c r="E5" s="12"/>
      <c r="F5" s="13" t="s">
        <v>25</v>
      </c>
      <c r="G5" s="14" t="s">
        <v>26</v>
      </c>
      <c r="H5" s="15">
        <v>1</v>
      </c>
      <c r="I5" s="15"/>
      <c r="J5" s="16">
        <v>51</v>
      </c>
      <c r="K5" s="17">
        <f t="shared" si="0"/>
        <v>0</v>
      </c>
      <c r="L5" s="12"/>
      <c r="M5" s="20"/>
      <c r="N5" s="20"/>
      <c r="O5" s="21"/>
    </row>
    <row r="6" spans="1:15" ht="69.95" customHeight="1" x14ac:dyDescent="0.3">
      <c r="A6" s="9" t="s">
        <v>16</v>
      </c>
      <c r="B6" s="9">
        <v>4</v>
      </c>
      <c r="C6" s="10" t="s">
        <v>27</v>
      </c>
      <c r="D6" s="11" t="s">
        <v>28</v>
      </c>
      <c r="E6" s="12"/>
      <c r="F6" s="13" t="s">
        <v>25</v>
      </c>
      <c r="G6" s="14" t="s">
        <v>19</v>
      </c>
      <c r="H6" s="15">
        <v>1</v>
      </c>
      <c r="I6" s="15"/>
      <c r="J6" s="16">
        <v>80</v>
      </c>
      <c r="K6" s="17">
        <f t="shared" si="0"/>
        <v>0</v>
      </c>
      <c r="L6" s="12"/>
      <c r="M6" s="19" t="s">
        <v>19</v>
      </c>
      <c r="N6" s="20"/>
      <c r="O6" s="21"/>
    </row>
    <row r="7" spans="1:15" ht="69.95" customHeight="1" x14ac:dyDescent="0.3">
      <c r="A7" s="9" t="s">
        <v>16</v>
      </c>
      <c r="B7" s="9">
        <v>5</v>
      </c>
      <c r="C7" s="10" t="s">
        <v>29</v>
      </c>
      <c r="D7" s="11" t="s">
        <v>30</v>
      </c>
      <c r="E7" s="12"/>
      <c r="F7" s="13" t="s">
        <v>25</v>
      </c>
      <c r="G7" s="14" t="s">
        <v>19</v>
      </c>
      <c r="H7" s="15">
        <v>1</v>
      </c>
      <c r="I7" s="15"/>
      <c r="J7" s="16">
        <v>80</v>
      </c>
      <c r="K7" s="17">
        <f t="shared" si="0"/>
        <v>0</v>
      </c>
      <c r="L7" s="12"/>
      <c r="M7" s="19" t="s">
        <v>31</v>
      </c>
      <c r="N7" s="20"/>
      <c r="O7" s="21"/>
    </row>
    <row r="8" spans="1:15" ht="69.95" customHeight="1" x14ac:dyDescent="0.3">
      <c r="A8" s="9" t="s">
        <v>16</v>
      </c>
      <c r="B8" s="9">
        <v>6</v>
      </c>
      <c r="C8" s="10" t="s">
        <v>32</v>
      </c>
      <c r="D8" s="24" t="s">
        <v>33</v>
      </c>
      <c r="E8" s="12"/>
      <c r="F8" s="13" t="s">
        <v>25</v>
      </c>
      <c r="G8" s="14" t="s">
        <v>19</v>
      </c>
      <c r="H8" s="15">
        <v>1</v>
      </c>
      <c r="I8" s="15"/>
      <c r="J8" s="16">
        <v>20</v>
      </c>
      <c r="K8" s="17">
        <f t="shared" si="0"/>
        <v>0</v>
      </c>
      <c r="L8" s="12"/>
      <c r="M8" s="19" t="s">
        <v>31</v>
      </c>
      <c r="N8" s="20"/>
      <c r="O8" s="21"/>
    </row>
    <row r="9" spans="1:15" ht="69.95" customHeight="1" x14ac:dyDescent="0.3">
      <c r="A9" s="9" t="s">
        <v>16</v>
      </c>
      <c r="B9" s="9">
        <v>7</v>
      </c>
      <c r="C9" s="10" t="s">
        <v>34</v>
      </c>
      <c r="D9" s="11" t="s">
        <v>35</v>
      </c>
      <c r="E9" s="12"/>
      <c r="F9" s="13" t="s">
        <v>25</v>
      </c>
      <c r="G9" s="14" t="s">
        <v>19</v>
      </c>
      <c r="H9" s="15">
        <v>1</v>
      </c>
      <c r="I9" s="15"/>
      <c r="J9" s="16">
        <v>57</v>
      </c>
      <c r="K9" s="17">
        <f t="shared" si="0"/>
        <v>0</v>
      </c>
      <c r="L9" s="12"/>
      <c r="M9" s="19" t="s">
        <v>31</v>
      </c>
      <c r="N9" s="20"/>
      <c r="O9" s="21"/>
    </row>
    <row r="10" spans="1:15" ht="69.95" customHeight="1" x14ac:dyDescent="0.3">
      <c r="A10" s="9" t="s">
        <v>16</v>
      </c>
      <c r="B10" s="9">
        <v>8</v>
      </c>
      <c r="C10" s="10" t="s">
        <v>36</v>
      </c>
      <c r="D10" s="11" t="s">
        <v>37</v>
      </c>
      <c r="E10" s="12"/>
      <c r="F10" s="13" t="s">
        <v>25</v>
      </c>
      <c r="G10" s="14" t="s">
        <v>19</v>
      </c>
      <c r="H10" s="15">
        <v>1</v>
      </c>
      <c r="I10" s="15"/>
      <c r="J10" s="16">
        <v>1.5</v>
      </c>
      <c r="K10" s="17">
        <f t="shared" si="0"/>
        <v>0</v>
      </c>
      <c r="L10" s="12"/>
      <c r="M10" s="19" t="s">
        <v>31</v>
      </c>
      <c r="N10" s="20"/>
      <c r="O10" s="21"/>
    </row>
    <row r="11" spans="1:15" ht="69.95" customHeight="1" x14ac:dyDescent="0.3">
      <c r="A11" s="9" t="s">
        <v>16</v>
      </c>
      <c r="B11" s="9">
        <v>9</v>
      </c>
      <c r="C11" s="10" t="s">
        <v>38</v>
      </c>
      <c r="D11" s="11" t="s">
        <v>39</v>
      </c>
      <c r="E11" s="12"/>
      <c r="F11" s="13" t="s">
        <v>25</v>
      </c>
      <c r="G11" s="14" t="s">
        <v>19</v>
      </c>
      <c r="H11" s="15">
        <v>1</v>
      </c>
      <c r="I11" s="15"/>
      <c r="J11" s="16">
        <v>53</v>
      </c>
      <c r="K11" s="17">
        <f t="shared" si="0"/>
        <v>0</v>
      </c>
      <c r="L11" s="12"/>
      <c r="M11" s="19" t="s">
        <v>31</v>
      </c>
      <c r="N11" s="20"/>
      <c r="O11" s="21"/>
    </row>
    <row r="12" spans="1:15" ht="69.95" customHeight="1" x14ac:dyDescent="0.3">
      <c r="A12" s="9" t="s">
        <v>16</v>
      </c>
      <c r="B12" s="9">
        <v>10</v>
      </c>
      <c r="C12" s="10" t="s">
        <v>40</v>
      </c>
      <c r="D12" s="11" t="s">
        <v>41</v>
      </c>
      <c r="E12" s="12"/>
      <c r="F12" s="13" t="s">
        <v>25</v>
      </c>
      <c r="G12" s="14" t="s">
        <v>19</v>
      </c>
      <c r="H12" s="15">
        <v>1</v>
      </c>
      <c r="I12" s="15"/>
      <c r="J12" s="16">
        <v>10</v>
      </c>
      <c r="K12" s="17">
        <f t="shared" si="0"/>
        <v>0</v>
      </c>
      <c r="L12" s="12"/>
      <c r="M12" s="19" t="s">
        <v>31</v>
      </c>
      <c r="N12" s="20"/>
      <c r="O12" s="21"/>
    </row>
    <row r="13" spans="1:15" ht="69.95" customHeight="1" x14ac:dyDescent="0.3">
      <c r="A13" s="9" t="s">
        <v>16</v>
      </c>
      <c r="B13" s="9">
        <v>11</v>
      </c>
      <c r="C13" s="10" t="s">
        <v>42</v>
      </c>
      <c r="D13" s="11" t="s">
        <v>43</v>
      </c>
      <c r="E13" s="12"/>
      <c r="F13" s="13" t="s">
        <v>25</v>
      </c>
      <c r="G13" s="25"/>
      <c r="H13" s="15">
        <v>1</v>
      </c>
      <c r="I13" s="15"/>
      <c r="J13" s="16">
        <v>30</v>
      </c>
      <c r="K13" s="17">
        <f t="shared" si="0"/>
        <v>0</v>
      </c>
      <c r="L13" s="12"/>
      <c r="M13" s="20"/>
      <c r="N13" s="20"/>
      <c r="O13" s="21"/>
    </row>
    <row r="14" spans="1:15" ht="69.95" customHeight="1" x14ac:dyDescent="0.3">
      <c r="A14" s="9" t="s">
        <v>16</v>
      </c>
      <c r="B14" s="9">
        <v>12</v>
      </c>
      <c r="C14" s="10" t="s">
        <v>44</v>
      </c>
      <c r="D14" s="11" t="s">
        <v>45</v>
      </c>
      <c r="E14" s="12"/>
      <c r="F14" s="13" t="s">
        <v>25</v>
      </c>
      <c r="G14" s="14" t="s">
        <v>19</v>
      </c>
      <c r="H14" s="15">
        <v>1</v>
      </c>
      <c r="I14" s="15"/>
      <c r="J14" s="16">
        <v>30</v>
      </c>
      <c r="K14" s="17">
        <f t="shared" si="0"/>
        <v>0</v>
      </c>
      <c r="L14" s="12"/>
      <c r="M14" s="20"/>
      <c r="N14" s="20"/>
      <c r="O14" s="21"/>
    </row>
    <row r="15" spans="1:15" ht="69.95" customHeight="1" x14ac:dyDescent="0.3">
      <c r="A15" s="9" t="s">
        <v>16</v>
      </c>
      <c r="B15" s="9">
        <v>13</v>
      </c>
      <c r="C15" s="10" t="s">
        <v>46</v>
      </c>
      <c r="D15" s="11" t="s">
        <v>47</v>
      </c>
      <c r="E15" s="12"/>
      <c r="F15" s="13" t="s">
        <v>25</v>
      </c>
      <c r="G15" s="14" t="s">
        <v>19</v>
      </c>
      <c r="H15" s="15">
        <v>1</v>
      </c>
      <c r="I15" s="15"/>
      <c r="J15" s="16">
        <v>1.5</v>
      </c>
      <c r="K15" s="17">
        <f t="shared" si="0"/>
        <v>0</v>
      </c>
      <c r="L15" s="12"/>
      <c r="M15" s="20"/>
      <c r="N15" s="20"/>
      <c r="O15" s="21"/>
    </row>
    <row r="16" spans="1:15" ht="69.95" customHeight="1" x14ac:dyDescent="0.3">
      <c r="A16" s="9" t="s">
        <v>16</v>
      </c>
      <c r="B16" s="9">
        <v>14</v>
      </c>
      <c r="C16" s="10" t="s">
        <v>48</v>
      </c>
      <c r="D16" s="11" t="s">
        <v>49</v>
      </c>
      <c r="E16" s="12"/>
      <c r="F16" s="13" t="s">
        <v>25</v>
      </c>
      <c r="G16" s="14" t="s">
        <v>19</v>
      </c>
      <c r="H16" s="15">
        <v>1</v>
      </c>
      <c r="I16" s="15"/>
      <c r="J16" s="16">
        <v>1.5</v>
      </c>
      <c r="K16" s="17">
        <f t="shared" si="0"/>
        <v>0</v>
      </c>
      <c r="L16" s="12"/>
      <c r="M16" s="20"/>
      <c r="N16" s="20"/>
      <c r="O16" s="21"/>
    </row>
    <row r="17" spans="1:15" ht="69.95" customHeight="1" x14ac:dyDescent="0.3">
      <c r="A17" s="9" t="s">
        <v>16</v>
      </c>
      <c r="B17" s="9">
        <v>15</v>
      </c>
      <c r="C17" s="10" t="s">
        <v>50</v>
      </c>
      <c r="D17" s="11" t="s">
        <v>51</v>
      </c>
      <c r="E17" s="12"/>
      <c r="F17" s="13" t="s">
        <v>25</v>
      </c>
      <c r="G17" s="14" t="s">
        <v>19</v>
      </c>
      <c r="H17" s="15">
        <v>2</v>
      </c>
      <c r="I17" s="15"/>
      <c r="J17" s="16">
        <v>8</v>
      </c>
      <c r="K17" s="17">
        <f t="shared" si="0"/>
        <v>0</v>
      </c>
      <c r="L17" s="12"/>
      <c r="M17" s="20"/>
      <c r="N17" s="20"/>
      <c r="O17" s="21"/>
    </row>
    <row r="18" spans="1:15" ht="69.95" customHeight="1" x14ac:dyDescent="0.3">
      <c r="A18" s="9" t="s">
        <v>16</v>
      </c>
      <c r="B18" s="9">
        <v>16</v>
      </c>
      <c r="C18" s="10" t="s">
        <v>52</v>
      </c>
      <c r="D18" s="11" t="s">
        <v>53</v>
      </c>
      <c r="E18" s="12"/>
      <c r="F18" s="13" t="s">
        <v>25</v>
      </c>
      <c r="G18" s="14" t="s">
        <v>19</v>
      </c>
      <c r="H18" s="15">
        <v>1</v>
      </c>
      <c r="I18" s="15"/>
      <c r="J18" s="16">
        <v>0.5</v>
      </c>
      <c r="K18" s="17">
        <f t="shared" si="0"/>
        <v>0</v>
      </c>
      <c r="L18" s="12"/>
      <c r="M18" s="20"/>
      <c r="N18" s="20"/>
      <c r="O18" s="21"/>
    </row>
    <row r="19" spans="1:15" ht="69.95" customHeight="1" x14ac:dyDescent="0.3">
      <c r="A19" s="9" t="s">
        <v>16</v>
      </c>
      <c r="B19" s="9">
        <v>17</v>
      </c>
      <c r="C19" s="10" t="s">
        <v>54</v>
      </c>
      <c r="D19" s="11" t="s">
        <v>55</v>
      </c>
      <c r="E19" s="12"/>
      <c r="F19" s="13" t="s">
        <v>25</v>
      </c>
      <c r="G19" s="14" t="s">
        <v>19</v>
      </c>
      <c r="H19" s="15">
        <v>1</v>
      </c>
      <c r="I19" s="15"/>
      <c r="J19" s="16">
        <v>1</v>
      </c>
      <c r="K19" s="17">
        <f t="shared" si="0"/>
        <v>0</v>
      </c>
      <c r="L19" s="12"/>
      <c r="M19" s="20"/>
      <c r="N19" s="20"/>
      <c r="O19" s="21"/>
    </row>
    <row r="20" spans="1:15" ht="69.95" customHeight="1" x14ac:dyDescent="0.3">
      <c r="A20" s="9" t="s">
        <v>16</v>
      </c>
      <c r="B20" s="9">
        <v>18</v>
      </c>
      <c r="C20" s="10" t="s">
        <v>56</v>
      </c>
      <c r="D20" s="11" t="s">
        <v>57</v>
      </c>
      <c r="E20" s="12"/>
      <c r="F20" s="13" t="s">
        <v>25</v>
      </c>
      <c r="G20" s="14" t="s">
        <v>19</v>
      </c>
      <c r="H20" s="15">
        <v>1</v>
      </c>
      <c r="I20" s="15"/>
      <c r="J20" s="16">
        <v>1</v>
      </c>
      <c r="K20" s="17">
        <f t="shared" si="0"/>
        <v>0</v>
      </c>
      <c r="L20" s="12"/>
      <c r="M20" s="20"/>
      <c r="N20" s="20"/>
      <c r="O20" s="21"/>
    </row>
    <row r="21" spans="1:15" ht="69.95" customHeight="1" x14ac:dyDescent="0.3">
      <c r="A21" s="9" t="s">
        <v>16</v>
      </c>
      <c r="B21" s="9">
        <v>19</v>
      </c>
      <c r="C21" s="10" t="s">
        <v>58</v>
      </c>
      <c r="D21" s="11" t="s">
        <v>59</v>
      </c>
      <c r="E21" s="12"/>
      <c r="F21" s="13" t="s">
        <v>25</v>
      </c>
      <c r="G21" s="14" t="s">
        <v>19</v>
      </c>
      <c r="H21" s="15">
        <v>1</v>
      </c>
      <c r="I21" s="15"/>
      <c r="J21" s="16">
        <v>1</v>
      </c>
      <c r="K21" s="17">
        <f t="shared" si="0"/>
        <v>0</v>
      </c>
      <c r="L21" s="12"/>
      <c r="M21" s="20"/>
      <c r="N21" s="20"/>
      <c r="O21" s="21"/>
    </row>
    <row r="22" spans="1:15" ht="69.95" customHeight="1" x14ac:dyDescent="0.3">
      <c r="A22" s="9" t="s">
        <v>16</v>
      </c>
      <c r="B22" s="9">
        <v>20</v>
      </c>
      <c r="C22" s="10" t="s">
        <v>60</v>
      </c>
      <c r="D22" s="11" t="s">
        <v>61</v>
      </c>
      <c r="E22" s="12"/>
      <c r="F22" s="13" t="s">
        <v>25</v>
      </c>
      <c r="G22" s="14" t="s">
        <v>19</v>
      </c>
      <c r="H22" s="15">
        <v>2</v>
      </c>
      <c r="I22" s="15"/>
      <c r="J22" s="16">
        <v>1</v>
      </c>
      <c r="K22" s="17">
        <f t="shared" si="0"/>
        <v>0</v>
      </c>
      <c r="L22" s="12"/>
      <c r="M22" s="20"/>
      <c r="N22" s="20"/>
      <c r="O22" s="21"/>
    </row>
    <row r="23" spans="1:15" ht="69.95" customHeight="1" x14ac:dyDescent="0.3">
      <c r="A23" s="9" t="s">
        <v>16</v>
      </c>
      <c r="B23" s="9">
        <v>21</v>
      </c>
      <c r="C23" s="10" t="s">
        <v>62</v>
      </c>
      <c r="D23" s="11" t="s">
        <v>63</v>
      </c>
      <c r="E23" s="12"/>
      <c r="F23" s="13" t="s">
        <v>25</v>
      </c>
      <c r="G23" s="14" t="s">
        <v>19</v>
      </c>
      <c r="H23" s="15">
        <v>2</v>
      </c>
      <c r="I23" s="15"/>
      <c r="J23" s="16">
        <v>0.5</v>
      </c>
      <c r="K23" s="17">
        <f t="shared" si="0"/>
        <v>0</v>
      </c>
      <c r="L23" s="12"/>
      <c r="M23" s="20"/>
      <c r="N23" s="19"/>
      <c r="O23" s="21"/>
    </row>
    <row r="24" spans="1:15" ht="69.95" customHeight="1" x14ac:dyDescent="0.3">
      <c r="A24" s="9" t="s">
        <v>16</v>
      </c>
      <c r="B24" s="9">
        <v>22</v>
      </c>
      <c r="C24" s="10" t="s">
        <v>64</v>
      </c>
      <c r="D24" s="11" t="s">
        <v>65</v>
      </c>
      <c r="E24" s="12"/>
      <c r="F24" s="13" t="s">
        <v>25</v>
      </c>
      <c r="G24" s="14" t="s">
        <v>19</v>
      </c>
      <c r="H24" s="15">
        <v>1</v>
      </c>
      <c r="I24" s="15"/>
      <c r="J24" s="16">
        <v>5.5</v>
      </c>
      <c r="K24" s="17">
        <f t="shared" si="0"/>
        <v>0</v>
      </c>
      <c r="L24" s="12"/>
      <c r="M24" s="20"/>
      <c r="N24" s="20"/>
      <c r="O24" s="21"/>
    </row>
    <row r="25" spans="1:15" ht="69.95" customHeight="1" x14ac:dyDescent="0.3">
      <c r="A25" s="9" t="s">
        <v>16</v>
      </c>
      <c r="B25" s="9">
        <v>23</v>
      </c>
      <c r="C25" s="10" t="s">
        <v>66</v>
      </c>
      <c r="D25" s="24" t="s">
        <v>67</v>
      </c>
      <c r="E25" s="12"/>
      <c r="F25" s="13" t="s">
        <v>25</v>
      </c>
      <c r="G25" s="14" t="s">
        <v>19</v>
      </c>
      <c r="H25" s="15">
        <v>2</v>
      </c>
      <c r="I25" s="15"/>
      <c r="J25" s="16">
        <v>2</v>
      </c>
      <c r="K25" s="17">
        <f t="shared" si="0"/>
        <v>0</v>
      </c>
      <c r="L25" s="12"/>
      <c r="M25" s="20"/>
      <c r="N25" s="20"/>
      <c r="O25" s="21"/>
    </row>
    <row r="26" spans="1:15" ht="69.95" customHeight="1" x14ac:dyDescent="0.3">
      <c r="A26" s="9" t="s">
        <v>16</v>
      </c>
      <c r="B26" s="9">
        <v>24</v>
      </c>
      <c r="C26" s="10" t="s">
        <v>68</v>
      </c>
      <c r="D26" s="11" t="s">
        <v>69</v>
      </c>
      <c r="E26" s="12"/>
      <c r="F26" s="13" t="s">
        <v>25</v>
      </c>
      <c r="G26" s="14" t="s">
        <v>19</v>
      </c>
      <c r="H26" s="15">
        <v>1</v>
      </c>
      <c r="I26" s="15"/>
      <c r="J26" s="16">
        <v>10</v>
      </c>
      <c r="K26" s="17">
        <f t="shared" si="0"/>
        <v>0</v>
      </c>
      <c r="L26" s="12"/>
      <c r="M26" s="20"/>
      <c r="N26" s="20"/>
      <c r="O26" s="21"/>
    </row>
    <row r="27" spans="1:15" ht="69.95" customHeight="1" x14ac:dyDescent="0.3">
      <c r="A27" s="9" t="s">
        <v>16</v>
      </c>
      <c r="B27" s="9">
        <v>25</v>
      </c>
      <c r="C27" s="10" t="s">
        <v>70</v>
      </c>
      <c r="D27" s="11" t="s">
        <v>71</v>
      </c>
      <c r="E27" s="12"/>
      <c r="F27" s="13" t="s">
        <v>25</v>
      </c>
      <c r="G27" s="14" t="s">
        <v>19</v>
      </c>
      <c r="H27" s="15">
        <v>1</v>
      </c>
      <c r="I27" s="15"/>
      <c r="J27" s="16">
        <v>14.5</v>
      </c>
      <c r="K27" s="17">
        <f t="shared" si="0"/>
        <v>0</v>
      </c>
      <c r="L27" s="12"/>
      <c r="M27" s="20"/>
      <c r="N27" s="20"/>
      <c r="O27" s="21"/>
    </row>
    <row r="28" spans="1:15" ht="69.95" customHeight="1" x14ac:dyDescent="0.3">
      <c r="A28" s="9" t="s">
        <v>16</v>
      </c>
      <c r="B28" s="9">
        <v>26</v>
      </c>
      <c r="C28" s="10" t="s">
        <v>72</v>
      </c>
      <c r="D28" s="11" t="s">
        <v>73</v>
      </c>
      <c r="E28" s="12"/>
      <c r="F28" s="13" t="s">
        <v>25</v>
      </c>
      <c r="G28" s="14" t="s">
        <v>19</v>
      </c>
      <c r="H28" s="15">
        <v>1</v>
      </c>
      <c r="I28" s="15"/>
      <c r="J28" s="16">
        <v>15</v>
      </c>
      <c r="K28" s="17">
        <f t="shared" si="0"/>
        <v>0</v>
      </c>
      <c r="L28" s="12"/>
      <c r="M28" s="20"/>
      <c r="N28" s="20"/>
      <c r="O28" s="21"/>
    </row>
    <row r="29" spans="1:15" ht="69.95" customHeight="1" x14ac:dyDescent="0.3">
      <c r="A29" s="9" t="s">
        <v>16</v>
      </c>
      <c r="B29" s="9">
        <v>27</v>
      </c>
      <c r="C29" s="10" t="s">
        <v>74</v>
      </c>
      <c r="D29" s="11" t="s">
        <v>75</v>
      </c>
      <c r="E29" s="12"/>
      <c r="F29" s="13" t="s">
        <v>25</v>
      </c>
      <c r="G29" s="22"/>
      <c r="H29" s="15">
        <v>1</v>
      </c>
      <c r="I29" s="15"/>
      <c r="J29" s="16">
        <v>7.5</v>
      </c>
      <c r="K29" s="17">
        <f t="shared" si="0"/>
        <v>0</v>
      </c>
      <c r="L29" s="12"/>
      <c r="M29" s="20"/>
      <c r="N29" s="20"/>
      <c r="O29" s="21"/>
    </row>
    <row r="30" spans="1:15" ht="69.95" customHeight="1" x14ac:dyDescent="0.3">
      <c r="A30" s="9" t="s">
        <v>16</v>
      </c>
      <c r="B30" s="9">
        <v>28</v>
      </c>
      <c r="C30" s="10" t="s">
        <v>76</v>
      </c>
      <c r="D30" s="11" t="s">
        <v>75</v>
      </c>
      <c r="E30" s="12"/>
      <c r="F30" s="14" t="s">
        <v>25</v>
      </c>
      <c r="G30" s="14" t="s">
        <v>19</v>
      </c>
      <c r="H30" s="15">
        <v>1</v>
      </c>
      <c r="I30" s="15"/>
      <c r="J30" s="16">
        <v>7.5</v>
      </c>
      <c r="K30" s="17">
        <f t="shared" si="0"/>
        <v>0</v>
      </c>
      <c r="L30" s="12"/>
      <c r="M30" s="20"/>
      <c r="N30" s="20"/>
      <c r="O30" s="21"/>
    </row>
    <row r="31" spans="1:15" ht="69.95" customHeight="1" x14ac:dyDescent="0.3">
      <c r="A31" s="9" t="s">
        <v>16</v>
      </c>
      <c r="B31" s="9">
        <v>29</v>
      </c>
      <c r="C31" s="10" t="s">
        <v>77</v>
      </c>
      <c r="D31" s="11" t="s">
        <v>78</v>
      </c>
      <c r="E31" s="12"/>
      <c r="F31" s="13" t="s">
        <v>25</v>
      </c>
      <c r="G31" s="14" t="s">
        <v>19</v>
      </c>
      <c r="H31" s="15">
        <v>1</v>
      </c>
      <c r="I31" s="15"/>
      <c r="J31" s="16">
        <v>6</v>
      </c>
      <c r="K31" s="17">
        <f t="shared" si="0"/>
        <v>0</v>
      </c>
      <c r="L31" s="12"/>
      <c r="M31" s="20"/>
      <c r="N31" s="20"/>
      <c r="O31" s="21"/>
    </row>
    <row r="32" spans="1:15" ht="69.95" customHeight="1" x14ac:dyDescent="0.3">
      <c r="A32" s="9" t="s">
        <v>16</v>
      </c>
      <c r="B32" s="9">
        <v>30</v>
      </c>
      <c r="C32" s="10" t="s">
        <v>79</v>
      </c>
      <c r="D32" s="11" t="s">
        <v>80</v>
      </c>
      <c r="E32" s="12"/>
      <c r="F32" s="13" t="s">
        <v>25</v>
      </c>
      <c r="G32" s="14" t="s">
        <v>19</v>
      </c>
      <c r="H32" s="15">
        <v>1</v>
      </c>
      <c r="I32" s="15"/>
      <c r="J32" s="16">
        <v>14</v>
      </c>
      <c r="K32" s="17">
        <f t="shared" si="0"/>
        <v>0</v>
      </c>
      <c r="L32" s="12"/>
      <c r="M32" s="20"/>
      <c r="N32" s="20"/>
      <c r="O32" s="21"/>
    </row>
    <row r="33" spans="1:15" ht="69.95" customHeight="1" x14ac:dyDescent="0.3">
      <c r="A33" s="9" t="s">
        <v>16</v>
      </c>
      <c r="B33" s="9">
        <v>31</v>
      </c>
      <c r="C33" s="10" t="s">
        <v>81</v>
      </c>
      <c r="D33" s="11" t="s">
        <v>82</v>
      </c>
      <c r="E33" s="12"/>
      <c r="F33" s="13" t="s">
        <v>25</v>
      </c>
      <c r="G33" s="14" t="s">
        <v>19</v>
      </c>
      <c r="H33" s="15">
        <v>1</v>
      </c>
      <c r="I33" s="15"/>
      <c r="J33" s="16">
        <v>9</v>
      </c>
      <c r="K33" s="17">
        <f t="shared" si="0"/>
        <v>0</v>
      </c>
      <c r="L33" s="12"/>
      <c r="M33" s="20"/>
      <c r="N33" s="20"/>
      <c r="O33" s="21"/>
    </row>
    <row r="34" spans="1:15" ht="69.95" customHeight="1" x14ac:dyDescent="0.3">
      <c r="A34" s="9" t="s">
        <v>16</v>
      </c>
      <c r="B34" s="9">
        <v>32</v>
      </c>
      <c r="C34" s="10" t="s">
        <v>83</v>
      </c>
      <c r="D34" s="24" t="s">
        <v>84</v>
      </c>
      <c r="E34" s="12"/>
      <c r="F34" s="13" t="s">
        <v>25</v>
      </c>
      <c r="G34" s="14" t="s">
        <v>19</v>
      </c>
      <c r="H34" s="15">
        <v>1</v>
      </c>
      <c r="I34" s="15"/>
      <c r="J34" s="16">
        <v>2</v>
      </c>
      <c r="K34" s="17">
        <f t="shared" si="0"/>
        <v>0</v>
      </c>
      <c r="L34" s="12"/>
      <c r="M34" s="20"/>
      <c r="N34" s="20"/>
      <c r="O34" s="21"/>
    </row>
    <row r="35" spans="1:15" ht="69.95" customHeight="1" x14ac:dyDescent="0.3">
      <c r="A35" s="9" t="s">
        <v>16</v>
      </c>
      <c r="B35" s="9">
        <v>33</v>
      </c>
      <c r="C35" s="10" t="s">
        <v>85</v>
      </c>
      <c r="D35" s="26" t="s">
        <v>86</v>
      </c>
      <c r="E35" s="12"/>
      <c r="F35" s="13" t="s">
        <v>25</v>
      </c>
      <c r="G35" s="14" t="s">
        <v>19</v>
      </c>
      <c r="H35" s="15">
        <v>10</v>
      </c>
      <c r="I35" s="15"/>
      <c r="J35" s="16">
        <v>1</v>
      </c>
      <c r="K35" s="17">
        <f t="shared" si="0"/>
        <v>0</v>
      </c>
      <c r="L35" s="12"/>
      <c r="M35" s="19" t="s">
        <v>19</v>
      </c>
      <c r="N35" s="20"/>
      <c r="O35" s="21"/>
    </row>
    <row r="36" spans="1:15" ht="69.95" customHeight="1" x14ac:dyDescent="0.3">
      <c r="A36" s="9" t="s">
        <v>16</v>
      </c>
      <c r="B36" s="9">
        <v>34</v>
      </c>
      <c r="C36" s="10" t="s">
        <v>87</v>
      </c>
      <c r="D36" s="11" t="s">
        <v>88</v>
      </c>
      <c r="E36" s="12"/>
      <c r="F36" s="13" t="s">
        <v>25</v>
      </c>
      <c r="G36" s="14" t="s">
        <v>19</v>
      </c>
      <c r="H36" s="15">
        <v>1</v>
      </c>
      <c r="I36" s="15"/>
      <c r="J36" s="16">
        <v>3</v>
      </c>
      <c r="K36" s="17">
        <f t="shared" si="0"/>
        <v>0</v>
      </c>
      <c r="L36" s="12"/>
      <c r="M36" s="19" t="s">
        <v>19</v>
      </c>
      <c r="N36" s="20"/>
      <c r="O36" s="21"/>
    </row>
    <row r="37" spans="1:15" ht="69.95" customHeight="1" x14ac:dyDescent="0.3">
      <c r="A37" s="9" t="s">
        <v>16</v>
      </c>
      <c r="B37" s="9">
        <v>35</v>
      </c>
      <c r="C37" s="10" t="s">
        <v>89</v>
      </c>
      <c r="D37" s="11" t="s">
        <v>90</v>
      </c>
      <c r="E37" s="12"/>
      <c r="F37" s="13" t="s">
        <v>25</v>
      </c>
      <c r="G37" s="14" t="s">
        <v>19</v>
      </c>
      <c r="H37" s="15">
        <v>2</v>
      </c>
      <c r="I37" s="15"/>
      <c r="J37" s="16">
        <v>2</v>
      </c>
      <c r="K37" s="17">
        <f t="shared" si="0"/>
        <v>0</v>
      </c>
      <c r="L37" s="12"/>
      <c r="M37" s="20"/>
      <c r="N37" s="20"/>
      <c r="O37" s="21"/>
    </row>
    <row r="38" spans="1:15" ht="69.95" customHeight="1" x14ac:dyDescent="0.3">
      <c r="A38" s="9" t="s">
        <v>16</v>
      </c>
      <c r="B38" s="9">
        <v>36</v>
      </c>
      <c r="C38" s="10" t="s">
        <v>91</v>
      </c>
      <c r="D38" s="11" t="s">
        <v>92</v>
      </c>
      <c r="E38" s="12"/>
      <c r="F38" s="13" t="s">
        <v>25</v>
      </c>
      <c r="G38" s="14" t="s">
        <v>19</v>
      </c>
      <c r="H38" s="15">
        <v>1</v>
      </c>
      <c r="I38" s="15"/>
      <c r="J38" s="16">
        <v>2</v>
      </c>
      <c r="K38" s="17">
        <f t="shared" si="0"/>
        <v>0</v>
      </c>
      <c r="L38" s="12"/>
      <c r="M38" s="20"/>
      <c r="N38" s="20"/>
      <c r="O38" s="21"/>
    </row>
    <row r="39" spans="1:15" ht="69.95" customHeight="1" x14ac:dyDescent="0.3">
      <c r="A39" s="9" t="s">
        <v>16</v>
      </c>
      <c r="B39" s="9">
        <v>37</v>
      </c>
      <c r="C39" s="10" t="s">
        <v>93</v>
      </c>
      <c r="D39" s="11" t="s">
        <v>94</v>
      </c>
      <c r="E39" s="12"/>
      <c r="F39" s="13" t="s">
        <v>25</v>
      </c>
      <c r="G39" s="14" t="s">
        <v>19</v>
      </c>
      <c r="H39" s="15">
        <v>1</v>
      </c>
      <c r="I39" s="15"/>
      <c r="J39" s="16">
        <v>1.5</v>
      </c>
      <c r="K39" s="17">
        <f t="shared" si="0"/>
        <v>0</v>
      </c>
      <c r="L39" s="12"/>
      <c r="M39" s="20"/>
      <c r="N39" s="20"/>
      <c r="O39" s="21"/>
    </row>
    <row r="40" spans="1:15" ht="69.95" customHeight="1" x14ac:dyDescent="0.3">
      <c r="A40" s="9" t="s">
        <v>16</v>
      </c>
      <c r="B40" s="9">
        <v>38</v>
      </c>
      <c r="C40" s="10" t="s">
        <v>95</v>
      </c>
      <c r="D40" s="11" t="s">
        <v>96</v>
      </c>
      <c r="E40" s="12"/>
      <c r="F40" s="13" t="s">
        <v>25</v>
      </c>
      <c r="G40" s="25"/>
      <c r="H40" s="15">
        <v>1</v>
      </c>
      <c r="I40" s="15"/>
      <c r="J40" s="16">
        <v>9</v>
      </c>
      <c r="K40" s="17">
        <f t="shared" si="0"/>
        <v>0</v>
      </c>
      <c r="L40" s="12"/>
      <c r="M40" s="20"/>
      <c r="N40" s="20"/>
      <c r="O40" s="21"/>
    </row>
    <row r="41" spans="1:15" ht="69.95" customHeight="1" x14ac:dyDescent="0.3">
      <c r="A41" s="9" t="s">
        <v>16</v>
      </c>
      <c r="B41" s="9">
        <v>39</v>
      </c>
      <c r="C41" s="10" t="s">
        <v>97</v>
      </c>
      <c r="D41" s="11" t="s">
        <v>98</v>
      </c>
      <c r="E41" s="12"/>
      <c r="F41" s="13" t="s">
        <v>25</v>
      </c>
      <c r="G41" s="14" t="s">
        <v>19</v>
      </c>
      <c r="H41" s="15">
        <v>1</v>
      </c>
      <c r="I41" s="15"/>
      <c r="J41" s="16">
        <v>9</v>
      </c>
      <c r="K41" s="17">
        <f t="shared" si="0"/>
        <v>0</v>
      </c>
      <c r="L41" s="12"/>
      <c r="M41" s="20"/>
      <c r="N41" s="20"/>
      <c r="O41" s="21"/>
    </row>
    <row r="42" spans="1:15" ht="69.95" customHeight="1" x14ac:dyDescent="0.3">
      <c r="A42" s="9" t="s">
        <v>16</v>
      </c>
      <c r="B42" s="9">
        <v>40</v>
      </c>
      <c r="C42" s="10" t="s">
        <v>99</v>
      </c>
      <c r="D42" s="11" t="s">
        <v>100</v>
      </c>
      <c r="E42" s="12"/>
      <c r="F42" s="13" t="s">
        <v>25</v>
      </c>
      <c r="G42" s="14" t="s">
        <v>19</v>
      </c>
      <c r="H42" s="15">
        <v>1</v>
      </c>
      <c r="I42" s="15"/>
      <c r="J42" s="16">
        <v>6</v>
      </c>
      <c r="K42" s="17">
        <f t="shared" si="0"/>
        <v>0</v>
      </c>
      <c r="L42" s="12"/>
      <c r="M42" s="20"/>
      <c r="N42" s="20"/>
      <c r="O42" s="21"/>
    </row>
    <row r="43" spans="1:15" ht="69.95" customHeight="1" x14ac:dyDescent="0.3">
      <c r="A43" s="9" t="s">
        <v>16</v>
      </c>
      <c r="B43" s="9">
        <v>41</v>
      </c>
      <c r="C43" s="10" t="s">
        <v>101</v>
      </c>
      <c r="D43" s="11" t="s">
        <v>102</v>
      </c>
      <c r="E43" s="12"/>
      <c r="F43" s="13" t="s">
        <v>25</v>
      </c>
      <c r="G43" s="14" t="s">
        <v>19</v>
      </c>
      <c r="H43" s="15">
        <v>1</v>
      </c>
      <c r="I43" s="15"/>
      <c r="J43" s="16">
        <v>3</v>
      </c>
      <c r="K43" s="17">
        <f t="shared" si="0"/>
        <v>0</v>
      </c>
      <c r="L43" s="12"/>
      <c r="M43" s="20"/>
      <c r="N43" s="20"/>
      <c r="O43" s="21"/>
    </row>
    <row r="44" spans="1:15" ht="69.95" customHeight="1" x14ac:dyDescent="0.3">
      <c r="A44" s="9" t="s">
        <v>16</v>
      </c>
      <c r="B44" s="9">
        <v>42</v>
      </c>
      <c r="C44" s="10" t="s">
        <v>103</v>
      </c>
      <c r="D44" s="11" t="s">
        <v>104</v>
      </c>
      <c r="E44" s="12"/>
      <c r="F44" s="13" t="s">
        <v>25</v>
      </c>
      <c r="G44" s="14" t="s">
        <v>19</v>
      </c>
      <c r="H44" s="15">
        <v>1</v>
      </c>
      <c r="I44" s="15"/>
      <c r="J44" s="16">
        <v>1</v>
      </c>
      <c r="K44" s="17">
        <f t="shared" si="0"/>
        <v>0</v>
      </c>
      <c r="L44" s="12"/>
      <c r="M44" s="20"/>
      <c r="N44" s="20"/>
      <c r="O44" s="21"/>
    </row>
    <row r="45" spans="1:15" ht="69.95" customHeight="1" x14ac:dyDescent="0.3">
      <c r="A45" s="9" t="s">
        <v>16</v>
      </c>
      <c r="B45" s="9">
        <v>43</v>
      </c>
      <c r="C45" s="10" t="s">
        <v>105</v>
      </c>
      <c r="D45" s="26" t="s">
        <v>106</v>
      </c>
      <c r="E45" s="12"/>
      <c r="F45" s="13" t="s">
        <v>25</v>
      </c>
      <c r="G45" s="14" t="s">
        <v>19</v>
      </c>
      <c r="H45" s="15">
        <v>2</v>
      </c>
      <c r="I45" s="15"/>
      <c r="J45" s="16">
        <v>1</v>
      </c>
      <c r="K45" s="17">
        <f t="shared" si="0"/>
        <v>0</v>
      </c>
      <c r="L45" s="12"/>
      <c r="M45" s="20"/>
      <c r="N45" s="27"/>
      <c r="O45" s="21"/>
    </row>
    <row r="46" spans="1:15" ht="69.95" customHeight="1" x14ac:dyDescent="0.3">
      <c r="A46" s="9" t="s">
        <v>16</v>
      </c>
      <c r="B46" s="9">
        <v>44</v>
      </c>
      <c r="C46" s="10" t="s">
        <v>107</v>
      </c>
      <c r="D46" s="11" t="s">
        <v>108</v>
      </c>
      <c r="E46" s="12"/>
      <c r="F46" s="13" t="s">
        <v>25</v>
      </c>
      <c r="G46" s="14" t="s">
        <v>19</v>
      </c>
      <c r="H46" s="15">
        <v>4</v>
      </c>
      <c r="I46" s="15"/>
      <c r="J46" s="16">
        <v>0.5</v>
      </c>
      <c r="K46" s="17">
        <f t="shared" si="0"/>
        <v>0</v>
      </c>
      <c r="L46" s="12"/>
      <c r="M46" s="20"/>
      <c r="N46" s="27"/>
      <c r="O46" s="21"/>
    </row>
    <row r="47" spans="1:15" ht="69.95" customHeight="1" x14ac:dyDescent="0.3">
      <c r="A47" s="9" t="s">
        <v>16</v>
      </c>
      <c r="B47" s="9">
        <v>45</v>
      </c>
      <c r="C47" s="10" t="s">
        <v>109</v>
      </c>
      <c r="D47" s="26" t="s">
        <v>110</v>
      </c>
      <c r="E47" s="12"/>
      <c r="F47" s="13" t="s">
        <v>25</v>
      </c>
      <c r="G47" s="14" t="s">
        <v>19</v>
      </c>
      <c r="H47" s="15">
        <v>4</v>
      </c>
      <c r="I47" s="15"/>
      <c r="J47" s="16">
        <v>1</v>
      </c>
      <c r="K47" s="17">
        <f t="shared" si="0"/>
        <v>0</v>
      </c>
      <c r="L47" s="12"/>
      <c r="M47" s="20"/>
      <c r="N47" s="27"/>
      <c r="O47" s="21"/>
    </row>
    <row r="48" spans="1:15" ht="69.95" customHeight="1" x14ac:dyDescent="0.3">
      <c r="A48" s="9" t="s">
        <v>16</v>
      </c>
      <c r="B48" s="9">
        <v>46</v>
      </c>
      <c r="C48" s="10" t="s">
        <v>111</v>
      </c>
      <c r="D48" s="11" t="s">
        <v>112</v>
      </c>
      <c r="E48" s="12"/>
      <c r="F48" s="13" t="s">
        <v>25</v>
      </c>
      <c r="G48" s="14" t="s">
        <v>19</v>
      </c>
      <c r="H48" s="15">
        <v>1</v>
      </c>
      <c r="I48" s="15"/>
      <c r="J48" s="16">
        <v>1.5</v>
      </c>
      <c r="K48" s="17">
        <f t="shared" si="0"/>
        <v>0</v>
      </c>
      <c r="L48" s="12"/>
      <c r="M48" s="20"/>
      <c r="N48" s="27"/>
      <c r="O48" s="21"/>
    </row>
    <row r="49" spans="1:15" ht="69.95" customHeight="1" x14ac:dyDescent="0.3">
      <c r="A49" s="9" t="s">
        <v>16</v>
      </c>
      <c r="B49" s="9">
        <v>47</v>
      </c>
      <c r="C49" s="10" t="s">
        <v>113</v>
      </c>
      <c r="D49" s="11" t="s">
        <v>114</v>
      </c>
      <c r="E49" s="12"/>
      <c r="F49" s="13" t="s">
        <v>25</v>
      </c>
      <c r="G49" s="14" t="s">
        <v>19</v>
      </c>
      <c r="H49" s="15">
        <v>1</v>
      </c>
      <c r="I49" s="15"/>
      <c r="J49" s="16">
        <v>2</v>
      </c>
      <c r="K49" s="17">
        <f t="shared" si="0"/>
        <v>0</v>
      </c>
      <c r="L49" s="12"/>
      <c r="M49" s="20"/>
      <c r="N49" s="27"/>
      <c r="O49" s="21"/>
    </row>
    <row r="50" spans="1:15" ht="69.95" customHeight="1" x14ac:dyDescent="0.3">
      <c r="A50" s="9" t="s">
        <v>16</v>
      </c>
      <c r="B50" s="9">
        <v>48</v>
      </c>
      <c r="C50" s="10" t="s">
        <v>115</v>
      </c>
      <c r="D50" s="11" t="s">
        <v>116</v>
      </c>
      <c r="E50" s="12"/>
      <c r="F50" s="13" t="s">
        <v>25</v>
      </c>
      <c r="G50" s="14" t="s">
        <v>19</v>
      </c>
      <c r="H50" s="15">
        <v>1</v>
      </c>
      <c r="I50" s="15"/>
      <c r="J50" s="16">
        <v>2</v>
      </c>
      <c r="K50" s="17">
        <f t="shared" si="0"/>
        <v>0</v>
      </c>
      <c r="L50" s="12"/>
      <c r="M50" s="20"/>
      <c r="N50" s="27"/>
      <c r="O50" s="21"/>
    </row>
    <row r="51" spans="1:15" ht="69.95" customHeight="1" x14ac:dyDescent="0.3">
      <c r="A51" s="9" t="s">
        <v>16</v>
      </c>
      <c r="B51" s="9">
        <v>49</v>
      </c>
      <c r="C51" s="10" t="s">
        <v>117</v>
      </c>
      <c r="D51" s="11" t="s">
        <v>118</v>
      </c>
      <c r="E51" s="12"/>
      <c r="F51" s="13" t="s">
        <v>25</v>
      </c>
      <c r="G51" s="14" t="s">
        <v>19</v>
      </c>
      <c r="H51" s="15">
        <v>1</v>
      </c>
      <c r="I51" s="15"/>
      <c r="J51" s="16">
        <v>1</v>
      </c>
      <c r="K51" s="17">
        <f t="shared" si="0"/>
        <v>0</v>
      </c>
      <c r="L51" s="12"/>
      <c r="M51" s="20"/>
      <c r="N51" s="27"/>
      <c r="O51" s="21"/>
    </row>
    <row r="52" spans="1:15" ht="69.95" customHeight="1" x14ac:dyDescent="0.3">
      <c r="A52" s="9" t="s">
        <v>16</v>
      </c>
      <c r="B52" s="9">
        <v>50</v>
      </c>
      <c r="C52" s="10" t="s">
        <v>119</v>
      </c>
      <c r="D52" s="11" t="s">
        <v>120</v>
      </c>
      <c r="E52" s="12"/>
      <c r="F52" s="13" t="s">
        <v>25</v>
      </c>
      <c r="G52" s="14" t="s">
        <v>19</v>
      </c>
      <c r="H52" s="15">
        <v>1</v>
      </c>
      <c r="I52" s="15"/>
      <c r="J52" s="16">
        <v>1</v>
      </c>
      <c r="K52" s="17">
        <f t="shared" si="0"/>
        <v>0</v>
      </c>
      <c r="L52" s="12"/>
      <c r="M52" s="20"/>
      <c r="N52" s="27"/>
      <c r="O52" s="21"/>
    </row>
    <row r="53" spans="1:15" ht="69.95" customHeight="1" x14ac:dyDescent="0.3">
      <c r="A53" s="9" t="s">
        <v>16</v>
      </c>
      <c r="B53" s="9">
        <v>51</v>
      </c>
      <c r="C53" s="10" t="s">
        <v>121</v>
      </c>
      <c r="D53" s="11" t="s">
        <v>122</v>
      </c>
      <c r="E53" s="12"/>
      <c r="F53" s="13" t="s">
        <v>25</v>
      </c>
      <c r="G53" s="14" t="s">
        <v>19</v>
      </c>
      <c r="H53" s="15">
        <v>1</v>
      </c>
      <c r="I53" s="15"/>
      <c r="J53" s="16">
        <v>1.2</v>
      </c>
      <c r="K53" s="17">
        <f t="shared" si="0"/>
        <v>0</v>
      </c>
      <c r="L53" s="12"/>
      <c r="M53" s="20"/>
      <c r="N53" s="27"/>
      <c r="O53" s="21"/>
    </row>
    <row r="54" spans="1:15" ht="69.95" customHeight="1" x14ac:dyDescent="0.3">
      <c r="A54" s="9" t="s">
        <v>16</v>
      </c>
      <c r="B54" s="9">
        <v>52</v>
      </c>
      <c r="C54" s="10" t="s">
        <v>123</v>
      </c>
      <c r="D54" s="26" t="s">
        <v>124</v>
      </c>
      <c r="E54" s="12"/>
      <c r="F54" s="13" t="s">
        <v>25</v>
      </c>
      <c r="G54" s="14" t="s">
        <v>19</v>
      </c>
      <c r="H54" s="15">
        <v>2</v>
      </c>
      <c r="I54" s="15"/>
      <c r="J54" s="16">
        <v>1.5</v>
      </c>
      <c r="K54" s="17">
        <f t="shared" si="0"/>
        <v>0</v>
      </c>
      <c r="L54" s="12"/>
      <c r="M54" s="20"/>
      <c r="N54" s="27"/>
      <c r="O54" s="21"/>
    </row>
    <row r="55" spans="1:15" ht="69.95" customHeight="1" x14ac:dyDescent="0.3">
      <c r="A55" s="9" t="s">
        <v>16</v>
      </c>
      <c r="B55" s="9">
        <v>53</v>
      </c>
      <c r="C55" s="10" t="s">
        <v>125</v>
      </c>
      <c r="D55" s="11" t="s">
        <v>126</v>
      </c>
      <c r="E55" s="12"/>
      <c r="F55" s="13" t="s">
        <v>25</v>
      </c>
      <c r="G55" s="14" t="s">
        <v>19</v>
      </c>
      <c r="H55" s="15">
        <v>1</v>
      </c>
      <c r="I55" s="15"/>
      <c r="J55" s="16">
        <v>1.2</v>
      </c>
      <c r="K55" s="17">
        <f t="shared" si="0"/>
        <v>0</v>
      </c>
      <c r="L55" s="12"/>
      <c r="M55" s="20"/>
      <c r="N55" s="27"/>
      <c r="O55" s="21"/>
    </row>
    <row r="56" spans="1:15" ht="69.95" customHeight="1" x14ac:dyDescent="0.3">
      <c r="A56" s="9" t="s">
        <v>16</v>
      </c>
      <c r="B56" s="9">
        <v>54</v>
      </c>
      <c r="C56" s="10" t="s">
        <v>127</v>
      </c>
      <c r="D56" s="26" t="s">
        <v>128</v>
      </c>
      <c r="E56" s="12"/>
      <c r="F56" s="13" t="s">
        <v>25</v>
      </c>
      <c r="G56" s="14" t="s">
        <v>19</v>
      </c>
      <c r="H56" s="15">
        <v>10</v>
      </c>
      <c r="I56" s="15"/>
      <c r="J56" s="16">
        <v>1</v>
      </c>
      <c r="K56" s="17">
        <f t="shared" si="0"/>
        <v>0</v>
      </c>
      <c r="L56" s="12"/>
      <c r="M56" s="20"/>
      <c r="N56" s="20"/>
      <c r="O56" s="21"/>
    </row>
    <row r="57" spans="1:15" ht="69.95" customHeight="1" x14ac:dyDescent="0.3">
      <c r="A57" s="9" t="s">
        <v>16</v>
      </c>
      <c r="B57" s="9">
        <v>55</v>
      </c>
      <c r="C57" s="10" t="s">
        <v>129</v>
      </c>
      <c r="D57" s="11" t="s">
        <v>130</v>
      </c>
      <c r="E57" s="12"/>
      <c r="F57" s="13" t="s">
        <v>25</v>
      </c>
      <c r="G57" s="25"/>
      <c r="H57" s="15">
        <v>1</v>
      </c>
      <c r="I57" s="15"/>
      <c r="J57" s="16">
        <v>1</v>
      </c>
      <c r="K57" s="17">
        <f t="shared" si="0"/>
        <v>0</v>
      </c>
      <c r="L57" s="12"/>
      <c r="M57" s="20"/>
      <c r="N57" s="20"/>
      <c r="O57" s="21"/>
    </row>
    <row r="58" spans="1:15" ht="69.95" customHeight="1" x14ac:dyDescent="0.3">
      <c r="A58" s="9" t="s">
        <v>16</v>
      </c>
      <c r="B58" s="9">
        <v>56</v>
      </c>
      <c r="C58" s="10" t="s">
        <v>131</v>
      </c>
      <c r="D58" s="11" t="s">
        <v>132</v>
      </c>
      <c r="E58" s="12"/>
      <c r="F58" s="28"/>
      <c r="G58" s="14" t="s">
        <v>25</v>
      </c>
      <c r="H58" s="15">
        <v>2</v>
      </c>
      <c r="I58" s="15"/>
      <c r="J58" s="16">
        <v>0.6</v>
      </c>
      <c r="K58" s="17">
        <f t="shared" si="0"/>
        <v>0</v>
      </c>
      <c r="L58" s="12"/>
      <c r="M58" s="20"/>
      <c r="N58" s="20"/>
      <c r="O58" s="21"/>
    </row>
    <row r="59" spans="1:15" ht="69.95" customHeight="1" x14ac:dyDescent="0.3">
      <c r="A59" s="9" t="s">
        <v>16</v>
      </c>
      <c r="B59" s="9">
        <v>57</v>
      </c>
      <c r="C59" s="10" t="s">
        <v>133</v>
      </c>
      <c r="D59" s="11" t="s">
        <v>134</v>
      </c>
      <c r="E59" s="12"/>
      <c r="F59" s="13" t="s">
        <v>25</v>
      </c>
      <c r="G59" s="14" t="s">
        <v>19</v>
      </c>
      <c r="H59" s="15">
        <v>1</v>
      </c>
      <c r="I59" s="15"/>
      <c r="J59" s="16">
        <v>8</v>
      </c>
      <c r="K59" s="17">
        <f t="shared" si="0"/>
        <v>0</v>
      </c>
      <c r="L59" s="12"/>
      <c r="M59" s="20"/>
      <c r="N59" s="20"/>
      <c r="O59" s="21"/>
    </row>
    <row r="60" spans="1:15" ht="69.95" customHeight="1" x14ac:dyDescent="0.3">
      <c r="A60" s="9" t="s">
        <v>16</v>
      </c>
      <c r="B60" s="9">
        <v>58</v>
      </c>
      <c r="C60" s="10" t="s">
        <v>135</v>
      </c>
      <c r="D60" s="11" t="s">
        <v>136</v>
      </c>
      <c r="E60" s="12"/>
      <c r="F60" s="13" t="s">
        <v>25</v>
      </c>
      <c r="G60" s="14" t="s">
        <v>19</v>
      </c>
      <c r="H60" s="15">
        <v>1</v>
      </c>
      <c r="I60" s="15"/>
      <c r="J60" s="16">
        <v>15</v>
      </c>
      <c r="K60" s="17">
        <f t="shared" si="0"/>
        <v>0</v>
      </c>
      <c r="L60" s="12"/>
      <c r="M60" s="20"/>
      <c r="N60" s="20"/>
      <c r="O60" s="21"/>
    </row>
    <row r="61" spans="1:15" ht="69.95" customHeight="1" x14ac:dyDescent="0.3">
      <c r="A61" s="9" t="s">
        <v>16</v>
      </c>
      <c r="B61" s="9">
        <v>59</v>
      </c>
      <c r="C61" s="10" t="s">
        <v>137</v>
      </c>
      <c r="D61" s="11" t="s">
        <v>138</v>
      </c>
      <c r="E61" s="12"/>
      <c r="F61" s="13" t="s">
        <v>25</v>
      </c>
      <c r="G61" s="14" t="s">
        <v>19</v>
      </c>
      <c r="H61" s="15">
        <v>1</v>
      </c>
      <c r="I61" s="15"/>
      <c r="J61" s="16">
        <v>4</v>
      </c>
      <c r="K61" s="17">
        <f t="shared" si="0"/>
        <v>0</v>
      </c>
      <c r="L61" s="12"/>
      <c r="M61" s="20"/>
      <c r="N61" s="20"/>
      <c r="O61" s="21"/>
    </row>
    <row r="62" spans="1:15" ht="69.95" customHeight="1" x14ac:dyDescent="0.3">
      <c r="A62" s="9" t="s">
        <v>16</v>
      </c>
      <c r="B62" s="9">
        <v>60</v>
      </c>
      <c r="C62" s="10" t="s">
        <v>139</v>
      </c>
      <c r="D62" s="11" t="s">
        <v>140</v>
      </c>
      <c r="E62" s="12"/>
      <c r="F62" s="13" t="s">
        <v>25</v>
      </c>
      <c r="G62" s="14" t="s">
        <v>19</v>
      </c>
      <c r="H62" s="15">
        <v>2</v>
      </c>
      <c r="I62" s="15"/>
      <c r="J62" s="16">
        <v>0.5</v>
      </c>
      <c r="K62" s="17">
        <f t="shared" si="0"/>
        <v>0</v>
      </c>
      <c r="L62" s="12"/>
      <c r="M62" s="20"/>
      <c r="N62" s="20"/>
      <c r="O62" s="21"/>
    </row>
    <row r="63" spans="1:15" ht="69.95" customHeight="1" x14ac:dyDescent="0.3">
      <c r="A63" s="9" t="s">
        <v>16</v>
      </c>
      <c r="B63" s="9">
        <v>61</v>
      </c>
      <c r="C63" s="10" t="s">
        <v>141</v>
      </c>
      <c r="D63" s="11" t="s">
        <v>142</v>
      </c>
      <c r="E63" s="12"/>
      <c r="F63" s="13" t="s">
        <v>25</v>
      </c>
      <c r="G63" s="14" t="s">
        <v>19</v>
      </c>
      <c r="H63" s="15">
        <v>1</v>
      </c>
      <c r="I63" s="15"/>
      <c r="J63" s="16">
        <v>5.5</v>
      </c>
      <c r="K63" s="17">
        <f t="shared" si="0"/>
        <v>0</v>
      </c>
      <c r="L63" s="12"/>
      <c r="M63" s="20"/>
      <c r="N63" s="20"/>
      <c r="O63" s="21"/>
    </row>
    <row r="64" spans="1:15" ht="69.95" customHeight="1" x14ac:dyDescent="0.3">
      <c r="A64" s="9" t="s">
        <v>16</v>
      </c>
      <c r="B64" s="9">
        <v>62</v>
      </c>
      <c r="C64" s="10" t="s">
        <v>143</v>
      </c>
      <c r="D64" s="11" t="s">
        <v>144</v>
      </c>
      <c r="E64" s="12"/>
      <c r="F64" s="13" t="s">
        <v>25</v>
      </c>
      <c r="G64" s="14" t="s">
        <v>19</v>
      </c>
      <c r="H64" s="15">
        <v>1</v>
      </c>
      <c r="I64" s="15"/>
      <c r="J64" s="16">
        <v>3.5</v>
      </c>
      <c r="K64" s="17">
        <f t="shared" si="0"/>
        <v>0</v>
      </c>
      <c r="L64" s="12"/>
      <c r="M64" s="20"/>
      <c r="N64" s="20"/>
      <c r="O64" s="21"/>
    </row>
    <row r="65" spans="1:16" ht="69.95" customHeight="1" x14ac:dyDescent="0.3">
      <c r="A65" s="9" t="s">
        <v>16</v>
      </c>
      <c r="B65" s="9">
        <v>63</v>
      </c>
      <c r="C65" s="10" t="s">
        <v>145</v>
      </c>
      <c r="D65" s="11" t="s">
        <v>146</v>
      </c>
      <c r="E65" s="12"/>
      <c r="F65" s="13" t="s">
        <v>25</v>
      </c>
      <c r="G65" s="14" t="s">
        <v>19</v>
      </c>
      <c r="H65" s="15">
        <v>1</v>
      </c>
      <c r="I65" s="15"/>
      <c r="J65" s="16">
        <v>2.5</v>
      </c>
      <c r="K65" s="17">
        <f t="shared" si="0"/>
        <v>0</v>
      </c>
      <c r="L65" s="12"/>
      <c r="M65" s="20"/>
      <c r="N65" s="20"/>
      <c r="O65" s="21"/>
    </row>
    <row r="66" spans="1:16" ht="69.95" customHeight="1" x14ac:dyDescent="0.3">
      <c r="A66" s="9" t="s">
        <v>16</v>
      </c>
      <c r="B66" s="9">
        <v>64</v>
      </c>
      <c r="C66" s="10" t="s">
        <v>147</v>
      </c>
      <c r="D66" s="11" t="s">
        <v>148</v>
      </c>
      <c r="E66" s="12"/>
      <c r="F66" s="13" t="s">
        <v>25</v>
      </c>
      <c r="G66" s="22"/>
      <c r="H66" s="15">
        <v>1</v>
      </c>
      <c r="I66" s="15"/>
      <c r="J66" s="16">
        <v>2</v>
      </c>
      <c r="K66" s="17">
        <f t="shared" si="0"/>
        <v>0</v>
      </c>
      <c r="L66" s="12"/>
      <c r="M66" s="20"/>
      <c r="N66" s="20"/>
      <c r="O66" s="21"/>
    </row>
    <row r="67" spans="1:16" ht="69.95" customHeight="1" x14ac:dyDescent="0.3">
      <c r="A67" s="9" t="s">
        <v>16</v>
      </c>
      <c r="B67" s="9">
        <v>65</v>
      </c>
      <c r="C67" s="10" t="s">
        <v>149</v>
      </c>
      <c r="D67" s="11" t="s">
        <v>148</v>
      </c>
      <c r="E67" s="12"/>
      <c r="F67" s="13" t="s">
        <v>25</v>
      </c>
      <c r="G67" s="14" t="s">
        <v>19</v>
      </c>
      <c r="H67" s="15">
        <v>1</v>
      </c>
      <c r="I67" s="15"/>
      <c r="J67" s="16">
        <v>2</v>
      </c>
      <c r="K67" s="17">
        <f t="shared" si="0"/>
        <v>0</v>
      </c>
      <c r="L67" s="12"/>
      <c r="M67" s="20"/>
      <c r="N67" s="20"/>
      <c r="O67" s="21"/>
    </row>
    <row r="68" spans="1:16" ht="69.95" customHeight="1" x14ac:dyDescent="0.3">
      <c r="A68" s="9" t="s">
        <v>16</v>
      </c>
      <c r="B68" s="9">
        <v>66</v>
      </c>
      <c r="C68" s="10" t="s">
        <v>150</v>
      </c>
      <c r="D68" s="11" t="s">
        <v>151</v>
      </c>
      <c r="E68" s="12"/>
      <c r="F68" s="13" t="s">
        <v>25</v>
      </c>
      <c r="G68" s="14" t="s">
        <v>19</v>
      </c>
      <c r="H68" s="15">
        <v>1</v>
      </c>
      <c r="I68" s="15"/>
      <c r="J68" s="16">
        <v>2</v>
      </c>
      <c r="K68" s="17">
        <f t="shared" si="0"/>
        <v>0</v>
      </c>
      <c r="L68" s="12"/>
      <c r="M68" s="20"/>
      <c r="N68" s="20"/>
      <c r="O68" s="21"/>
    </row>
    <row r="69" spans="1:16" ht="69.95" customHeight="1" x14ac:dyDescent="0.3">
      <c r="A69" s="9" t="s">
        <v>16</v>
      </c>
      <c r="B69" s="9">
        <v>67</v>
      </c>
      <c r="C69" s="10" t="s">
        <v>152</v>
      </c>
      <c r="D69" s="11" t="s">
        <v>153</v>
      </c>
      <c r="E69" s="12"/>
      <c r="F69" s="13" t="s">
        <v>25</v>
      </c>
      <c r="G69" s="14" t="s">
        <v>19</v>
      </c>
      <c r="H69" s="15">
        <v>1</v>
      </c>
      <c r="I69" s="15"/>
      <c r="J69" s="16">
        <v>2</v>
      </c>
      <c r="K69" s="17">
        <f>I69*J69</f>
        <v>0</v>
      </c>
      <c r="L69" s="12"/>
      <c r="M69" s="20"/>
      <c r="N69" s="20"/>
      <c r="O69" s="21"/>
    </row>
    <row r="70" spans="1:16" ht="69.95" customHeight="1" x14ac:dyDescent="0.3">
      <c r="A70" s="9" t="s">
        <v>16</v>
      </c>
      <c r="B70" s="9">
        <v>68</v>
      </c>
      <c r="C70" s="10" t="s">
        <v>154</v>
      </c>
      <c r="D70" s="11" t="s">
        <v>155</v>
      </c>
      <c r="E70" s="12"/>
      <c r="F70" s="13" t="s">
        <v>25</v>
      </c>
      <c r="G70" s="14" t="s">
        <v>19</v>
      </c>
      <c r="H70" s="15">
        <v>1</v>
      </c>
      <c r="I70" s="15"/>
      <c r="J70" s="16">
        <v>2</v>
      </c>
      <c r="K70" s="17">
        <f>I70*J70</f>
        <v>0</v>
      </c>
      <c r="L70" s="12"/>
      <c r="M70" s="20"/>
      <c r="N70" s="20"/>
      <c r="O70" s="21"/>
    </row>
    <row r="71" spans="1:16" ht="69.95" customHeight="1" x14ac:dyDescent="0.3">
      <c r="A71" s="9" t="s">
        <v>16</v>
      </c>
      <c r="B71" s="9">
        <v>69</v>
      </c>
      <c r="C71" s="10" t="s">
        <v>156</v>
      </c>
      <c r="D71" s="11" t="s">
        <v>157</v>
      </c>
      <c r="E71" s="12"/>
      <c r="F71" s="13" t="s">
        <v>25</v>
      </c>
      <c r="G71" s="14" t="s">
        <v>19</v>
      </c>
      <c r="H71" s="15">
        <v>1</v>
      </c>
      <c r="I71" s="15"/>
      <c r="J71" s="16">
        <v>2</v>
      </c>
      <c r="K71" s="17">
        <f>I71*J71</f>
        <v>0</v>
      </c>
      <c r="L71" s="12"/>
      <c r="M71" s="20"/>
      <c r="N71" s="20"/>
      <c r="O71" s="21"/>
    </row>
    <row r="72" spans="1:16" ht="69.95" customHeight="1" x14ac:dyDescent="0.3">
      <c r="A72" s="9" t="s">
        <v>16</v>
      </c>
      <c r="B72" s="9">
        <v>70</v>
      </c>
      <c r="C72" s="10" t="s">
        <v>158</v>
      </c>
      <c r="D72" s="11" t="s">
        <v>159</v>
      </c>
      <c r="E72" s="12"/>
      <c r="F72" s="13" t="s">
        <v>25</v>
      </c>
      <c r="G72" s="14" t="s">
        <v>19</v>
      </c>
      <c r="H72" s="15">
        <v>1</v>
      </c>
      <c r="I72" s="15"/>
      <c r="J72" s="16">
        <v>6</v>
      </c>
      <c r="K72" s="17">
        <f t="shared" ref="K72:K135" si="1">I72*J72</f>
        <v>0</v>
      </c>
      <c r="L72" s="12"/>
      <c r="M72" s="20"/>
      <c r="N72" s="20"/>
      <c r="O72" s="21"/>
    </row>
    <row r="73" spans="1:16" ht="69.95" customHeight="1" x14ac:dyDescent="0.3">
      <c r="A73" s="9" t="s">
        <v>16</v>
      </c>
      <c r="B73" s="9">
        <v>71</v>
      </c>
      <c r="C73" s="10" t="s">
        <v>160</v>
      </c>
      <c r="D73" s="11" t="s">
        <v>161</v>
      </c>
      <c r="E73" s="12"/>
      <c r="F73" s="13" t="s">
        <v>25</v>
      </c>
      <c r="G73" s="14" t="s">
        <v>19</v>
      </c>
      <c r="H73" s="15">
        <v>1</v>
      </c>
      <c r="I73" s="15"/>
      <c r="J73" s="16">
        <v>6</v>
      </c>
      <c r="K73" s="17">
        <f t="shared" si="1"/>
        <v>0</v>
      </c>
      <c r="L73" s="12"/>
      <c r="M73" s="20"/>
      <c r="N73" s="20"/>
      <c r="O73" s="21"/>
    </row>
    <row r="74" spans="1:16" ht="69.95" customHeight="1" x14ac:dyDescent="0.3">
      <c r="A74" s="9" t="s">
        <v>16</v>
      </c>
      <c r="B74" s="9">
        <v>72</v>
      </c>
      <c r="C74" s="10" t="s">
        <v>162</v>
      </c>
      <c r="D74" s="11" t="s">
        <v>163</v>
      </c>
      <c r="E74" s="12"/>
      <c r="F74" s="13" t="s">
        <v>25</v>
      </c>
      <c r="G74" s="14" t="s">
        <v>19</v>
      </c>
      <c r="H74" s="15">
        <v>1</v>
      </c>
      <c r="I74" s="15"/>
      <c r="J74" s="16">
        <v>6</v>
      </c>
      <c r="K74" s="17">
        <f t="shared" si="1"/>
        <v>0</v>
      </c>
      <c r="L74" s="12"/>
      <c r="M74" s="20"/>
      <c r="N74" s="20"/>
      <c r="O74" s="21"/>
    </row>
    <row r="75" spans="1:16" ht="69.95" customHeight="1" x14ac:dyDescent="0.3">
      <c r="A75" s="9" t="s">
        <v>16</v>
      </c>
      <c r="B75" s="9">
        <v>73</v>
      </c>
      <c r="C75" s="10" t="s">
        <v>164</v>
      </c>
      <c r="D75" s="11" t="s">
        <v>165</v>
      </c>
      <c r="E75" s="12"/>
      <c r="F75" s="13" t="s">
        <v>25</v>
      </c>
      <c r="G75" s="14" t="s">
        <v>19</v>
      </c>
      <c r="H75" s="15">
        <v>1</v>
      </c>
      <c r="I75" s="15"/>
      <c r="J75" s="16">
        <v>6</v>
      </c>
      <c r="K75" s="17">
        <f t="shared" si="1"/>
        <v>0</v>
      </c>
      <c r="L75" s="12"/>
      <c r="M75" s="20"/>
      <c r="N75" s="20"/>
      <c r="O75" s="21"/>
    </row>
    <row r="76" spans="1:16" ht="69.95" customHeight="1" x14ac:dyDescent="0.3">
      <c r="A76" s="9" t="s">
        <v>16</v>
      </c>
      <c r="B76" s="9">
        <v>74</v>
      </c>
      <c r="C76" s="10" t="s">
        <v>166</v>
      </c>
      <c r="D76" s="11" t="s">
        <v>167</v>
      </c>
      <c r="E76" s="12"/>
      <c r="F76" s="13" t="s">
        <v>25</v>
      </c>
      <c r="G76" s="14" t="s">
        <v>19</v>
      </c>
      <c r="H76" s="15">
        <v>1</v>
      </c>
      <c r="I76" s="15"/>
      <c r="J76" s="16">
        <v>2</v>
      </c>
      <c r="K76" s="17">
        <f t="shared" si="1"/>
        <v>0</v>
      </c>
      <c r="L76" s="12"/>
      <c r="M76" s="20"/>
      <c r="N76" s="20"/>
      <c r="O76" s="21"/>
    </row>
    <row r="77" spans="1:16" ht="69.95" customHeight="1" x14ac:dyDescent="0.3">
      <c r="A77" s="9" t="s">
        <v>16</v>
      </c>
      <c r="B77" s="9">
        <v>75</v>
      </c>
      <c r="C77" s="10" t="s">
        <v>168</v>
      </c>
      <c r="D77" s="11" t="s">
        <v>169</v>
      </c>
      <c r="E77" s="12"/>
      <c r="F77" s="13" t="s">
        <v>25</v>
      </c>
      <c r="G77" s="14" t="s">
        <v>19</v>
      </c>
      <c r="H77" s="15">
        <v>1</v>
      </c>
      <c r="I77" s="15"/>
      <c r="J77" s="16">
        <v>2</v>
      </c>
      <c r="K77" s="17">
        <f t="shared" si="1"/>
        <v>0</v>
      </c>
      <c r="L77" s="12"/>
      <c r="M77" s="20"/>
      <c r="N77" s="20"/>
      <c r="O77" s="21"/>
    </row>
    <row r="78" spans="1:16" ht="69.95" customHeight="1" x14ac:dyDescent="0.3">
      <c r="A78" s="9" t="s">
        <v>16</v>
      </c>
      <c r="B78" s="9">
        <v>76</v>
      </c>
      <c r="C78" s="10" t="s">
        <v>170</v>
      </c>
      <c r="D78" s="24" t="s">
        <v>171</v>
      </c>
      <c r="E78" s="12"/>
      <c r="F78" s="13" t="s">
        <v>25</v>
      </c>
      <c r="G78" s="14" t="s">
        <v>19</v>
      </c>
      <c r="H78" s="15">
        <v>1</v>
      </c>
      <c r="I78" s="15"/>
      <c r="J78" s="16">
        <v>10</v>
      </c>
      <c r="K78" s="17">
        <f t="shared" si="1"/>
        <v>0</v>
      </c>
      <c r="L78" s="12"/>
      <c r="M78" s="20"/>
      <c r="N78" s="20"/>
      <c r="O78" s="21"/>
    </row>
    <row r="79" spans="1:16" ht="69.95" customHeight="1" x14ac:dyDescent="0.3">
      <c r="A79" s="9" t="s">
        <v>16</v>
      </c>
      <c r="B79" s="9">
        <v>77</v>
      </c>
      <c r="C79" s="10" t="s">
        <v>172</v>
      </c>
      <c r="D79" s="11" t="s">
        <v>173</v>
      </c>
      <c r="E79" s="12"/>
      <c r="F79" s="13" t="s">
        <v>25</v>
      </c>
      <c r="G79" s="14" t="s">
        <v>19</v>
      </c>
      <c r="H79" s="15">
        <v>1</v>
      </c>
      <c r="I79" s="15"/>
      <c r="J79" s="16">
        <v>0.5</v>
      </c>
      <c r="K79" s="17">
        <f t="shared" si="1"/>
        <v>0</v>
      </c>
      <c r="L79" s="25"/>
      <c r="M79" s="20"/>
      <c r="N79" s="20"/>
      <c r="O79" s="21"/>
      <c r="P79" s="29"/>
    </row>
    <row r="80" spans="1:16" ht="69.95" customHeight="1" x14ac:dyDescent="0.3">
      <c r="A80" s="9" t="s">
        <v>16</v>
      </c>
      <c r="B80" s="9">
        <v>78</v>
      </c>
      <c r="C80" s="10" t="s">
        <v>174</v>
      </c>
      <c r="D80" s="11" t="s">
        <v>175</v>
      </c>
      <c r="E80" s="12"/>
      <c r="F80" s="13" t="s">
        <v>25</v>
      </c>
      <c r="G80" s="14" t="s">
        <v>19</v>
      </c>
      <c r="H80" s="15">
        <v>1</v>
      </c>
      <c r="I80" s="15"/>
      <c r="J80" s="16">
        <v>0.5</v>
      </c>
      <c r="K80" s="17">
        <f t="shared" si="1"/>
        <v>0</v>
      </c>
      <c r="L80" s="25"/>
      <c r="M80" s="20"/>
      <c r="N80" s="20"/>
      <c r="O80" s="21"/>
      <c r="P80" s="29"/>
    </row>
    <row r="81" spans="1:15" ht="69.95" customHeight="1" x14ac:dyDescent="0.3">
      <c r="A81" s="9" t="s">
        <v>16</v>
      </c>
      <c r="B81" s="9">
        <v>79</v>
      </c>
      <c r="C81" s="10" t="s">
        <v>176</v>
      </c>
      <c r="D81" s="11" t="s">
        <v>177</v>
      </c>
      <c r="E81" s="12"/>
      <c r="F81" s="13" t="s">
        <v>25</v>
      </c>
      <c r="G81" s="14" t="s">
        <v>19</v>
      </c>
      <c r="H81" s="15">
        <v>1</v>
      </c>
      <c r="I81" s="15"/>
      <c r="J81" s="16">
        <v>1</v>
      </c>
      <c r="K81" s="17">
        <f t="shared" si="1"/>
        <v>0</v>
      </c>
      <c r="L81" s="12"/>
      <c r="M81" s="20"/>
      <c r="N81" s="20"/>
      <c r="O81" s="21"/>
    </row>
    <row r="82" spans="1:15" ht="69.95" customHeight="1" x14ac:dyDescent="0.3">
      <c r="A82" s="9" t="s">
        <v>16</v>
      </c>
      <c r="B82" s="9">
        <v>80</v>
      </c>
      <c r="C82" s="10" t="s">
        <v>178</v>
      </c>
      <c r="D82" s="11" t="s">
        <v>179</v>
      </c>
      <c r="E82" s="12"/>
      <c r="F82" s="13" t="s">
        <v>25</v>
      </c>
      <c r="G82" s="14" t="s">
        <v>19</v>
      </c>
      <c r="H82" s="15">
        <v>1</v>
      </c>
      <c r="I82" s="15"/>
      <c r="J82" s="16">
        <v>1</v>
      </c>
      <c r="K82" s="17">
        <f t="shared" si="1"/>
        <v>0</v>
      </c>
      <c r="L82" s="12"/>
      <c r="M82" s="20"/>
      <c r="N82" s="20"/>
      <c r="O82" s="21"/>
    </row>
    <row r="83" spans="1:15" ht="69.95" customHeight="1" x14ac:dyDescent="0.3">
      <c r="A83" s="9" t="s">
        <v>16</v>
      </c>
      <c r="B83" s="9">
        <v>81</v>
      </c>
      <c r="C83" s="10" t="s">
        <v>180</v>
      </c>
      <c r="D83" s="11" t="s">
        <v>181</v>
      </c>
      <c r="E83" s="12"/>
      <c r="F83" s="13" t="s">
        <v>25</v>
      </c>
      <c r="G83" s="14" t="s">
        <v>19</v>
      </c>
      <c r="H83" s="15">
        <v>1</v>
      </c>
      <c r="I83" s="15"/>
      <c r="J83" s="16">
        <v>2</v>
      </c>
      <c r="K83" s="17">
        <f t="shared" si="1"/>
        <v>0</v>
      </c>
      <c r="L83" s="12"/>
      <c r="M83" s="20"/>
      <c r="N83" s="20"/>
      <c r="O83" s="21"/>
    </row>
    <row r="84" spans="1:15" ht="69.95" customHeight="1" x14ac:dyDescent="0.3">
      <c r="A84" s="9" t="s">
        <v>16</v>
      </c>
      <c r="B84" s="9">
        <v>82</v>
      </c>
      <c r="C84" s="10" t="s">
        <v>182</v>
      </c>
      <c r="D84" s="11" t="s">
        <v>183</v>
      </c>
      <c r="E84" s="12"/>
      <c r="F84" s="13" t="s">
        <v>25</v>
      </c>
      <c r="G84" s="25"/>
      <c r="H84" s="15">
        <v>1</v>
      </c>
      <c r="I84" s="15"/>
      <c r="J84" s="16">
        <v>2.5</v>
      </c>
      <c r="K84" s="17">
        <f t="shared" si="1"/>
        <v>0</v>
      </c>
      <c r="L84" s="12"/>
      <c r="M84" s="20"/>
      <c r="N84" s="20"/>
      <c r="O84" s="21"/>
    </row>
    <row r="85" spans="1:15" ht="69.95" customHeight="1" x14ac:dyDescent="0.3">
      <c r="A85" s="9" t="s">
        <v>16</v>
      </c>
      <c r="B85" s="9">
        <v>83</v>
      </c>
      <c r="C85" s="10" t="s">
        <v>184</v>
      </c>
      <c r="D85" s="11" t="s">
        <v>183</v>
      </c>
      <c r="E85" s="12"/>
      <c r="F85" s="13" t="s">
        <v>25</v>
      </c>
      <c r="G85" s="14" t="s">
        <v>19</v>
      </c>
      <c r="H85" s="15">
        <v>1</v>
      </c>
      <c r="I85" s="15"/>
      <c r="J85" s="16">
        <v>2.5</v>
      </c>
      <c r="K85" s="17">
        <f t="shared" si="1"/>
        <v>0</v>
      </c>
      <c r="L85" s="12"/>
      <c r="M85" s="20"/>
      <c r="N85" s="20"/>
      <c r="O85" s="21"/>
    </row>
    <row r="86" spans="1:15" ht="69.95" customHeight="1" x14ac:dyDescent="0.3">
      <c r="A86" s="9" t="s">
        <v>16</v>
      </c>
      <c r="B86" s="9">
        <v>84</v>
      </c>
      <c r="C86" s="10" t="s">
        <v>185</v>
      </c>
      <c r="D86" s="11" t="s">
        <v>186</v>
      </c>
      <c r="E86" s="12"/>
      <c r="F86" s="13" t="s">
        <v>25</v>
      </c>
      <c r="G86" s="25"/>
      <c r="H86" s="15">
        <v>1</v>
      </c>
      <c r="I86" s="15"/>
      <c r="J86" s="16">
        <v>3.5</v>
      </c>
      <c r="K86" s="17">
        <f t="shared" si="1"/>
        <v>0</v>
      </c>
      <c r="L86" s="12" t="s">
        <v>187</v>
      </c>
      <c r="M86" s="20"/>
      <c r="N86" s="20"/>
      <c r="O86" s="21"/>
    </row>
    <row r="87" spans="1:15" ht="69.95" customHeight="1" x14ac:dyDescent="0.3">
      <c r="A87" s="9" t="s">
        <v>16</v>
      </c>
      <c r="B87" s="9">
        <v>85</v>
      </c>
      <c r="C87" s="10" t="s">
        <v>188</v>
      </c>
      <c r="D87" s="11" t="s">
        <v>189</v>
      </c>
      <c r="E87" s="12"/>
      <c r="F87" s="28"/>
      <c r="G87" s="14" t="s">
        <v>25</v>
      </c>
      <c r="H87" s="15">
        <v>1</v>
      </c>
      <c r="I87" s="15"/>
      <c r="J87" s="16">
        <v>3.5</v>
      </c>
      <c r="K87" s="17">
        <f t="shared" si="1"/>
        <v>0</v>
      </c>
      <c r="L87" s="12"/>
      <c r="M87" s="20"/>
      <c r="N87" s="20"/>
      <c r="O87" s="21"/>
    </row>
    <row r="88" spans="1:15" ht="69.95" customHeight="1" x14ac:dyDescent="0.3">
      <c r="A88" s="9" t="s">
        <v>16</v>
      </c>
      <c r="B88" s="9">
        <v>86</v>
      </c>
      <c r="C88" s="10" t="s">
        <v>190</v>
      </c>
      <c r="D88" s="11" t="s">
        <v>191</v>
      </c>
      <c r="E88" s="12"/>
      <c r="F88" s="13" t="s">
        <v>25</v>
      </c>
      <c r="G88" s="25"/>
      <c r="H88" s="15">
        <v>1</v>
      </c>
      <c r="I88" s="15"/>
      <c r="J88" s="16">
        <v>35</v>
      </c>
      <c r="K88" s="17">
        <f t="shared" si="1"/>
        <v>0</v>
      </c>
      <c r="L88" s="12" t="s">
        <v>192</v>
      </c>
      <c r="M88" s="20"/>
      <c r="N88" s="20"/>
      <c r="O88" s="21"/>
    </row>
    <row r="89" spans="1:15" ht="69.95" customHeight="1" x14ac:dyDescent="0.3">
      <c r="A89" s="9" t="s">
        <v>16</v>
      </c>
      <c r="B89" s="9">
        <v>87</v>
      </c>
      <c r="C89" s="10" t="s">
        <v>193</v>
      </c>
      <c r="D89" s="11" t="s">
        <v>194</v>
      </c>
      <c r="E89" s="12"/>
      <c r="F89" s="28"/>
      <c r="G89" s="14" t="s">
        <v>25</v>
      </c>
      <c r="H89" s="15">
        <v>1</v>
      </c>
      <c r="I89" s="15"/>
      <c r="J89" s="16">
        <v>35</v>
      </c>
      <c r="K89" s="17">
        <f t="shared" si="1"/>
        <v>0</v>
      </c>
      <c r="L89" s="12"/>
      <c r="M89" s="20"/>
      <c r="N89" s="20"/>
      <c r="O89" s="21"/>
    </row>
    <row r="90" spans="1:15" ht="69.95" customHeight="1" x14ac:dyDescent="0.3">
      <c r="A90" s="9" t="s">
        <v>16</v>
      </c>
      <c r="B90" s="9">
        <v>88</v>
      </c>
      <c r="C90" s="10" t="s">
        <v>195</v>
      </c>
      <c r="D90" s="11" t="s">
        <v>196</v>
      </c>
      <c r="E90" s="12"/>
      <c r="F90" s="13" t="s">
        <v>25</v>
      </c>
      <c r="G90" s="14" t="s">
        <v>19</v>
      </c>
      <c r="H90" s="15">
        <v>10</v>
      </c>
      <c r="I90" s="15"/>
      <c r="J90" s="16">
        <v>0.2</v>
      </c>
      <c r="K90" s="17">
        <f t="shared" si="1"/>
        <v>0</v>
      </c>
      <c r="L90" s="12"/>
      <c r="M90" s="20"/>
      <c r="N90" s="20"/>
      <c r="O90" s="21"/>
    </row>
    <row r="91" spans="1:15" ht="69.95" customHeight="1" x14ac:dyDescent="0.3">
      <c r="A91" s="9" t="s">
        <v>16</v>
      </c>
      <c r="B91" s="9">
        <v>89</v>
      </c>
      <c r="C91" s="10" t="s">
        <v>197</v>
      </c>
      <c r="D91" s="11" t="s">
        <v>198</v>
      </c>
      <c r="E91" s="12"/>
      <c r="F91" s="13" t="s">
        <v>25</v>
      </c>
      <c r="G91" s="14" t="s">
        <v>19</v>
      </c>
      <c r="H91" s="15">
        <v>1</v>
      </c>
      <c r="I91" s="15"/>
      <c r="J91" s="16">
        <v>2.7</v>
      </c>
      <c r="K91" s="17">
        <f t="shared" si="1"/>
        <v>0</v>
      </c>
      <c r="L91" s="12"/>
      <c r="M91" s="20"/>
      <c r="N91" s="20"/>
      <c r="O91" s="21"/>
    </row>
    <row r="92" spans="1:15" ht="69.95" customHeight="1" x14ac:dyDescent="0.3">
      <c r="A92" s="9" t="s">
        <v>16</v>
      </c>
      <c r="B92" s="9">
        <v>90</v>
      </c>
      <c r="C92" s="10" t="s">
        <v>199</v>
      </c>
      <c r="D92" s="11" t="s">
        <v>200</v>
      </c>
      <c r="E92" s="12"/>
      <c r="F92" s="13" t="s">
        <v>25</v>
      </c>
      <c r="G92" s="14" t="s">
        <v>19</v>
      </c>
      <c r="H92" s="15">
        <v>2</v>
      </c>
      <c r="I92" s="15"/>
      <c r="J92" s="16">
        <v>4</v>
      </c>
      <c r="K92" s="17">
        <f t="shared" si="1"/>
        <v>0</v>
      </c>
      <c r="L92" s="12"/>
      <c r="M92" s="20"/>
      <c r="N92" s="20"/>
      <c r="O92" s="21"/>
    </row>
    <row r="93" spans="1:15" ht="69.95" customHeight="1" x14ac:dyDescent="0.3">
      <c r="A93" s="9" t="s">
        <v>16</v>
      </c>
      <c r="B93" s="9">
        <v>91</v>
      </c>
      <c r="C93" s="10" t="s">
        <v>201</v>
      </c>
      <c r="D93" s="26" t="s">
        <v>202</v>
      </c>
      <c r="E93" s="12"/>
      <c r="F93" s="13" t="s">
        <v>25</v>
      </c>
      <c r="G93" s="14" t="s">
        <v>19</v>
      </c>
      <c r="H93" s="15">
        <v>1</v>
      </c>
      <c r="I93" s="15"/>
      <c r="J93" s="16">
        <v>1.5</v>
      </c>
      <c r="K93" s="17">
        <f t="shared" si="1"/>
        <v>0</v>
      </c>
      <c r="L93" s="12"/>
      <c r="M93" s="19" t="s">
        <v>19</v>
      </c>
      <c r="N93" s="20"/>
      <c r="O93" s="21"/>
    </row>
    <row r="94" spans="1:15" ht="69.95" customHeight="1" x14ac:dyDescent="0.3">
      <c r="A94" s="9" t="s">
        <v>16</v>
      </c>
      <c r="B94" s="9">
        <v>92</v>
      </c>
      <c r="C94" s="10" t="s">
        <v>203</v>
      </c>
      <c r="D94" s="11" t="s">
        <v>204</v>
      </c>
      <c r="E94" s="12"/>
      <c r="F94" s="13" t="s">
        <v>25</v>
      </c>
      <c r="G94" s="14" t="s">
        <v>19</v>
      </c>
      <c r="H94" s="15">
        <v>1</v>
      </c>
      <c r="I94" s="15"/>
      <c r="J94" s="16">
        <v>2.5</v>
      </c>
      <c r="K94" s="17">
        <f t="shared" si="1"/>
        <v>0</v>
      </c>
      <c r="L94" s="12"/>
      <c r="M94" s="20"/>
      <c r="N94" s="20"/>
      <c r="O94" s="21"/>
    </row>
    <row r="95" spans="1:15" ht="69.95" customHeight="1" x14ac:dyDescent="0.3">
      <c r="A95" s="9" t="s">
        <v>16</v>
      </c>
      <c r="B95" s="9">
        <v>93</v>
      </c>
      <c r="C95" s="10" t="s">
        <v>205</v>
      </c>
      <c r="D95" s="11" t="s">
        <v>206</v>
      </c>
      <c r="E95" s="12"/>
      <c r="F95" s="13" t="s">
        <v>25</v>
      </c>
      <c r="G95" s="14" t="s">
        <v>19</v>
      </c>
      <c r="H95" s="15">
        <v>1</v>
      </c>
      <c r="I95" s="15"/>
      <c r="J95" s="16">
        <v>0.5</v>
      </c>
      <c r="K95" s="17">
        <f t="shared" si="1"/>
        <v>0</v>
      </c>
      <c r="L95" s="12"/>
      <c r="M95" s="20"/>
      <c r="N95" s="20"/>
      <c r="O95" s="21"/>
    </row>
    <row r="96" spans="1:15" ht="69.95" customHeight="1" x14ac:dyDescent="0.3">
      <c r="A96" s="9" t="s">
        <v>16</v>
      </c>
      <c r="B96" s="9">
        <v>94</v>
      </c>
      <c r="C96" s="10" t="s">
        <v>207</v>
      </c>
      <c r="D96" s="11" t="s">
        <v>208</v>
      </c>
      <c r="E96" s="12"/>
      <c r="F96" s="13" t="s">
        <v>25</v>
      </c>
      <c r="G96" s="22"/>
      <c r="H96" s="15">
        <v>2</v>
      </c>
      <c r="I96" s="15"/>
      <c r="J96" s="16">
        <v>1</v>
      </c>
      <c r="K96" s="17">
        <f t="shared" si="1"/>
        <v>0</v>
      </c>
      <c r="L96" s="12"/>
      <c r="M96" s="20"/>
      <c r="N96" s="20"/>
      <c r="O96" s="21"/>
    </row>
    <row r="97" spans="1:15" ht="69.95" customHeight="1" x14ac:dyDescent="0.3">
      <c r="A97" s="9" t="s">
        <v>16</v>
      </c>
      <c r="B97" s="9">
        <v>95</v>
      </c>
      <c r="C97" s="10" t="s">
        <v>209</v>
      </c>
      <c r="D97" s="11" t="s">
        <v>210</v>
      </c>
      <c r="E97" s="12"/>
      <c r="F97" s="28"/>
      <c r="G97" s="14" t="s">
        <v>25</v>
      </c>
      <c r="H97" s="15">
        <v>2</v>
      </c>
      <c r="I97" s="15"/>
      <c r="J97" s="16">
        <v>1</v>
      </c>
      <c r="K97" s="17">
        <f t="shared" si="1"/>
        <v>0</v>
      </c>
      <c r="L97" s="12"/>
      <c r="M97" s="20"/>
      <c r="N97" s="20"/>
      <c r="O97" s="21"/>
    </row>
    <row r="98" spans="1:15" ht="69.95" customHeight="1" x14ac:dyDescent="0.3">
      <c r="A98" s="9" t="s">
        <v>16</v>
      </c>
      <c r="B98" s="9">
        <v>96</v>
      </c>
      <c r="C98" s="10" t="s">
        <v>211</v>
      </c>
      <c r="D98" s="11" t="s">
        <v>212</v>
      </c>
      <c r="E98" s="12"/>
      <c r="F98" s="13" t="s">
        <v>25</v>
      </c>
      <c r="G98" s="14" t="s">
        <v>19</v>
      </c>
      <c r="H98" s="15">
        <v>2</v>
      </c>
      <c r="I98" s="15"/>
      <c r="J98" s="16">
        <v>0.5</v>
      </c>
      <c r="K98" s="17">
        <f t="shared" si="1"/>
        <v>0</v>
      </c>
      <c r="L98" s="12"/>
      <c r="M98" s="20"/>
      <c r="N98" s="20"/>
      <c r="O98" s="21"/>
    </row>
    <row r="99" spans="1:15" ht="69.95" customHeight="1" x14ac:dyDescent="0.3">
      <c r="A99" s="9" t="s">
        <v>16</v>
      </c>
      <c r="B99" s="9">
        <v>97</v>
      </c>
      <c r="C99" s="10" t="s">
        <v>213</v>
      </c>
      <c r="D99" s="11" t="s">
        <v>214</v>
      </c>
      <c r="E99" s="12"/>
      <c r="F99" s="13" t="s">
        <v>25</v>
      </c>
      <c r="G99" s="14" t="s">
        <v>19</v>
      </c>
      <c r="H99" s="15">
        <v>1</v>
      </c>
      <c r="I99" s="15"/>
      <c r="J99" s="16">
        <v>1</v>
      </c>
      <c r="K99" s="17">
        <f t="shared" si="1"/>
        <v>0</v>
      </c>
      <c r="L99" s="12"/>
      <c r="M99" s="20"/>
      <c r="N99" s="20"/>
      <c r="O99" s="21"/>
    </row>
    <row r="100" spans="1:15" ht="69.95" customHeight="1" x14ac:dyDescent="0.3">
      <c r="A100" s="9" t="s">
        <v>16</v>
      </c>
      <c r="B100" s="9">
        <v>98</v>
      </c>
      <c r="C100" s="10" t="s">
        <v>215</v>
      </c>
      <c r="D100" s="11" t="s">
        <v>216</v>
      </c>
      <c r="E100" s="12"/>
      <c r="F100" s="13" t="s">
        <v>25</v>
      </c>
      <c r="G100" s="14" t="s">
        <v>19</v>
      </c>
      <c r="H100" s="15">
        <v>1</v>
      </c>
      <c r="I100" s="15"/>
      <c r="J100" s="16">
        <v>1.5</v>
      </c>
      <c r="K100" s="17">
        <f t="shared" si="1"/>
        <v>0</v>
      </c>
      <c r="L100" s="12"/>
      <c r="M100" s="20"/>
      <c r="N100" s="20"/>
      <c r="O100" s="21"/>
    </row>
    <row r="101" spans="1:15" ht="69.95" customHeight="1" x14ac:dyDescent="0.3">
      <c r="A101" s="9" t="s">
        <v>16</v>
      </c>
      <c r="B101" s="9">
        <v>99</v>
      </c>
      <c r="C101" s="10" t="s">
        <v>217</v>
      </c>
      <c r="D101" s="30" t="s">
        <v>218</v>
      </c>
      <c r="E101" s="12"/>
      <c r="F101" s="13" t="s">
        <v>25</v>
      </c>
      <c r="G101" s="14" t="s">
        <v>19</v>
      </c>
      <c r="H101" s="15">
        <v>1</v>
      </c>
      <c r="I101" s="15"/>
      <c r="J101" s="16">
        <v>1</v>
      </c>
      <c r="K101" s="17">
        <f t="shared" si="1"/>
        <v>0</v>
      </c>
      <c r="L101" s="12"/>
      <c r="M101" s="20"/>
      <c r="N101" s="20"/>
      <c r="O101" s="21"/>
    </row>
    <row r="102" spans="1:15" ht="69.95" customHeight="1" x14ac:dyDescent="0.3">
      <c r="A102" s="9" t="s">
        <v>16</v>
      </c>
      <c r="B102" s="9">
        <v>100</v>
      </c>
      <c r="C102" s="10" t="s">
        <v>219</v>
      </c>
      <c r="D102" s="30" t="s">
        <v>220</v>
      </c>
      <c r="E102" s="12"/>
      <c r="F102" s="13" t="s">
        <v>25</v>
      </c>
      <c r="G102" s="14" t="s">
        <v>19</v>
      </c>
      <c r="H102" s="15">
        <v>1</v>
      </c>
      <c r="I102" s="15"/>
      <c r="J102" s="16">
        <v>1</v>
      </c>
      <c r="K102" s="17">
        <f t="shared" si="1"/>
        <v>0</v>
      </c>
      <c r="L102" s="12"/>
      <c r="M102" s="20"/>
      <c r="N102" s="20"/>
      <c r="O102" s="21"/>
    </row>
    <row r="103" spans="1:15" ht="69.95" customHeight="1" x14ac:dyDescent="0.3">
      <c r="A103" s="9" t="s">
        <v>16</v>
      </c>
      <c r="B103" s="9">
        <v>101</v>
      </c>
      <c r="C103" s="10" t="s">
        <v>221</v>
      </c>
      <c r="D103" s="30" t="s">
        <v>222</v>
      </c>
      <c r="E103" s="12"/>
      <c r="F103" s="13" t="s">
        <v>25</v>
      </c>
      <c r="G103" s="14" t="s">
        <v>19</v>
      </c>
      <c r="H103" s="15">
        <v>1</v>
      </c>
      <c r="I103" s="15"/>
      <c r="J103" s="16">
        <v>1</v>
      </c>
      <c r="K103" s="17">
        <f t="shared" si="1"/>
        <v>0</v>
      </c>
      <c r="L103" s="12"/>
      <c r="M103" s="20"/>
      <c r="N103" s="20"/>
      <c r="O103" s="21"/>
    </row>
    <row r="104" spans="1:15" ht="69.95" customHeight="1" x14ac:dyDescent="0.3">
      <c r="A104" s="9" t="s">
        <v>16</v>
      </c>
      <c r="B104" s="9">
        <v>102</v>
      </c>
      <c r="C104" s="10" t="s">
        <v>223</v>
      </c>
      <c r="D104" s="11" t="s">
        <v>224</v>
      </c>
      <c r="E104" s="12"/>
      <c r="F104" s="13" t="s">
        <v>25</v>
      </c>
      <c r="G104" s="25"/>
      <c r="H104" s="15">
        <v>1</v>
      </c>
      <c r="I104" s="15"/>
      <c r="J104" s="16">
        <v>106</v>
      </c>
      <c r="K104" s="17">
        <f t="shared" si="1"/>
        <v>0</v>
      </c>
      <c r="L104" s="12" t="s">
        <v>225</v>
      </c>
      <c r="M104" s="19" t="s">
        <v>19</v>
      </c>
      <c r="N104" s="20"/>
      <c r="O104" s="21"/>
    </row>
    <row r="105" spans="1:15" ht="69.95" customHeight="1" x14ac:dyDescent="0.3">
      <c r="A105" s="9" t="s">
        <v>16</v>
      </c>
      <c r="B105" s="9">
        <v>103</v>
      </c>
      <c r="C105" s="10" t="s">
        <v>226</v>
      </c>
      <c r="D105" s="11" t="s">
        <v>227</v>
      </c>
      <c r="E105" s="12"/>
      <c r="F105" s="28"/>
      <c r="G105" s="14" t="s">
        <v>25</v>
      </c>
      <c r="H105" s="15">
        <v>1</v>
      </c>
      <c r="I105" s="15"/>
      <c r="J105" s="16">
        <v>106</v>
      </c>
      <c r="K105" s="17">
        <f t="shared" si="1"/>
        <v>0</v>
      </c>
      <c r="L105" s="12" t="s">
        <v>225</v>
      </c>
      <c r="M105" s="19" t="s">
        <v>19</v>
      </c>
      <c r="N105" s="20"/>
      <c r="O105" s="21"/>
    </row>
    <row r="106" spans="1:15" ht="69.95" customHeight="1" x14ac:dyDescent="0.3">
      <c r="A106" s="9" t="s">
        <v>16</v>
      </c>
      <c r="B106" s="9">
        <v>104</v>
      </c>
      <c r="C106" s="10" t="s">
        <v>228</v>
      </c>
      <c r="D106" s="11" t="s">
        <v>229</v>
      </c>
      <c r="E106" s="12"/>
      <c r="F106" s="28"/>
      <c r="G106" s="14" t="s">
        <v>25</v>
      </c>
      <c r="H106" s="15">
        <v>1</v>
      </c>
      <c r="I106" s="15"/>
      <c r="J106" s="16">
        <v>106</v>
      </c>
      <c r="K106" s="17">
        <f t="shared" si="1"/>
        <v>0</v>
      </c>
      <c r="L106" s="12"/>
      <c r="M106" s="19" t="s">
        <v>19</v>
      </c>
      <c r="N106" s="20"/>
      <c r="O106" s="21"/>
    </row>
    <row r="107" spans="1:15" s="29" customFormat="1" ht="69.95" customHeight="1" x14ac:dyDescent="0.3">
      <c r="A107" s="9" t="s">
        <v>16</v>
      </c>
      <c r="B107" s="9">
        <v>105</v>
      </c>
      <c r="C107" s="10" t="s">
        <v>230</v>
      </c>
      <c r="D107" s="11" t="s">
        <v>231</v>
      </c>
      <c r="E107" s="25"/>
      <c r="F107" s="13" t="s">
        <v>25</v>
      </c>
      <c r="G107" s="14" t="s">
        <v>19</v>
      </c>
      <c r="H107" s="15">
        <v>1</v>
      </c>
      <c r="I107" s="31"/>
      <c r="J107" s="16">
        <v>0.1</v>
      </c>
      <c r="K107" s="17">
        <f t="shared" si="1"/>
        <v>0</v>
      </c>
      <c r="L107" s="25"/>
      <c r="M107" s="20"/>
      <c r="N107" s="20"/>
      <c r="O107" s="21"/>
    </row>
    <row r="108" spans="1:15" ht="69.95" customHeight="1" x14ac:dyDescent="0.3">
      <c r="A108" s="9" t="s">
        <v>16</v>
      </c>
      <c r="B108" s="9">
        <v>106</v>
      </c>
      <c r="C108" s="10" t="s">
        <v>232</v>
      </c>
      <c r="D108" s="11" t="s">
        <v>233</v>
      </c>
      <c r="E108" s="12"/>
      <c r="F108" s="13" t="s">
        <v>25</v>
      </c>
      <c r="G108" s="14" t="s">
        <v>19</v>
      </c>
      <c r="H108" s="15">
        <v>1</v>
      </c>
      <c r="I108" s="15"/>
      <c r="J108" s="16">
        <v>96.5</v>
      </c>
      <c r="K108" s="17">
        <f t="shared" si="1"/>
        <v>0</v>
      </c>
      <c r="L108" s="12"/>
      <c r="M108" s="19" t="s">
        <v>19</v>
      </c>
      <c r="N108" s="20"/>
      <c r="O108" s="21"/>
    </row>
    <row r="109" spans="1:15" ht="69.95" customHeight="1" x14ac:dyDescent="0.3">
      <c r="A109" s="9" t="s">
        <v>16</v>
      </c>
      <c r="B109" s="9">
        <v>107</v>
      </c>
      <c r="C109" s="10" t="s">
        <v>234</v>
      </c>
      <c r="D109" s="11" t="s">
        <v>235</v>
      </c>
      <c r="E109" s="12"/>
      <c r="F109" s="13" t="s">
        <v>25</v>
      </c>
      <c r="G109" s="14" t="s">
        <v>19</v>
      </c>
      <c r="H109" s="15">
        <v>1</v>
      </c>
      <c r="I109" s="15"/>
      <c r="J109" s="16">
        <v>38</v>
      </c>
      <c r="K109" s="17">
        <f t="shared" si="1"/>
        <v>0</v>
      </c>
      <c r="L109" s="12"/>
      <c r="M109" s="19" t="s">
        <v>19</v>
      </c>
      <c r="N109" s="20"/>
      <c r="O109" s="21"/>
    </row>
    <row r="110" spans="1:15" ht="69.95" customHeight="1" x14ac:dyDescent="0.3">
      <c r="A110" s="9" t="s">
        <v>16</v>
      </c>
      <c r="B110" s="9">
        <v>108</v>
      </c>
      <c r="C110" s="10" t="s">
        <v>236</v>
      </c>
      <c r="D110" s="11" t="s">
        <v>237</v>
      </c>
      <c r="E110" s="12"/>
      <c r="F110" s="13" t="s">
        <v>25</v>
      </c>
      <c r="G110" s="14" t="s">
        <v>19</v>
      </c>
      <c r="H110" s="15">
        <v>1</v>
      </c>
      <c r="I110" s="15"/>
      <c r="J110" s="16">
        <v>16</v>
      </c>
      <c r="K110" s="17">
        <f t="shared" si="1"/>
        <v>0</v>
      </c>
      <c r="L110" s="12"/>
      <c r="M110" s="19" t="s">
        <v>19</v>
      </c>
      <c r="N110" s="20"/>
      <c r="O110" s="21"/>
    </row>
    <row r="111" spans="1:15" ht="69.95" customHeight="1" x14ac:dyDescent="0.3">
      <c r="A111" s="9" t="s">
        <v>16</v>
      </c>
      <c r="B111" s="9">
        <v>109</v>
      </c>
      <c r="C111" s="10" t="s">
        <v>238</v>
      </c>
      <c r="D111" s="11" t="s">
        <v>239</v>
      </c>
      <c r="E111" s="12"/>
      <c r="F111" s="13" t="s">
        <v>25</v>
      </c>
      <c r="G111" s="14" t="s">
        <v>19</v>
      </c>
      <c r="H111" s="15">
        <v>1</v>
      </c>
      <c r="I111" s="15"/>
      <c r="J111" s="16">
        <v>2.5</v>
      </c>
      <c r="K111" s="17">
        <f t="shared" si="1"/>
        <v>0</v>
      </c>
      <c r="L111" s="12"/>
      <c r="M111" s="19" t="s">
        <v>19</v>
      </c>
      <c r="N111" s="20"/>
      <c r="O111" s="21"/>
    </row>
    <row r="112" spans="1:15" ht="69.95" customHeight="1" x14ac:dyDescent="0.3">
      <c r="A112" s="9" t="s">
        <v>16</v>
      </c>
      <c r="B112" s="9">
        <v>110</v>
      </c>
      <c r="C112" s="10" t="s">
        <v>240</v>
      </c>
      <c r="D112" s="11" t="s">
        <v>241</v>
      </c>
      <c r="E112" s="12"/>
      <c r="F112" s="13" t="s">
        <v>25</v>
      </c>
      <c r="G112" s="14" t="s">
        <v>19</v>
      </c>
      <c r="H112" s="15">
        <v>1</v>
      </c>
      <c r="I112" s="15"/>
      <c r="J112" s="16">
        <v>2.5</v>
      </c>
      <c r="K112" s="17">
        <f t="shared" si="1"/>
        <v>0</v>
      </c>
      <c r="L112" s="12"/>
      <c r="M112" s="19" t="s">
        <v>19</v>
      </c>
      <c r="N112" s="20"/>
      <c r="O112" s="21"/>
    </row>
    <row r="113" spans="1:15" ht="69.95" customHeight="1" x14ac:dyDescent="0.3">
      <c r="A113" s="9" t="s">
        <v>16</v>
      </c>
      <c r="B113" s="9">
        <v>111</v>
      </c>
      <c r="C113" s="10" t="s">
        <v>242</v>
      </c>
      <c r="D113" s="26" t="s">
        <v>243</v>
      </c>
      <c r="E113" s="12"/>
      <c r="F113" s="13" t="s">
        <v>25</v>
      </c>
      <c r="G113" s="14" t="s">
        <v>19</v>
      </c>
      <c r="H113" s="15">
        <v>1</v>
      </c>
      <c r="I113" s="15"/>
      <c r="J113" s="16">
        <v>3</v>
      </c>
      <c r="K113" s="17">
        <f t="shared" si="1"/>
        <v>0</v>
      </c>
      <c r="L113" s="12"/>
      <c r="M113" s="19" t="s">
        <v>19</v>
      </c>
      <c r="N113" s="20"/>
      <c r="O113" s="21"/>
    </row>
    <row r="114" spans="1:15" ht="69.95" customHeight="1" x14ac:dyDescent="0.3">
      <c r="A114" s="9" t="s">
        <v>16</v>
      </c>
      <c r="B114" s="9">
        <v>112</v>
      </c>
      <c r="C114" s="10" t="s">
        <v>244</v>
      </c>
      <c r="D114" s="11" t="s">
        <v>245</v>
      </c>
      <c r="E114" s="12"/>
      <c r="F114" s="13" t="s">
        <v>25</v>
      </c>
      <c r="G114" s="25"/>
      <c r="H114" s="15">
        <v>1</v>
      </c>
      <c r="I114" s="15"/>
      <c r="J114" s="16">
        <v>16</v>
      </c>
      <c r="K114" s="17">
        <f t="shared" si="1"/>
        <v>0</v>
      </c>
      <c r="L114" s="12"/>
      <c r="M114" s="19" t="s">
        <v>19</v>
      </c>
      <c r="N114" s="20"/>
      <c r="O114" s="21"/>
    </row>
    <row r="115" spans="1:15" ht="69.95" customHeight="1" x14ac:dyDescent="0.3">
      <c r="A115" s="9" t="s">
        <v>16</v>
      </c>
      <c r="B115" s="9">
        <v>113</v>
      </c>
      <c r="C115" s="10" t="s">
        <v>246</v>
      </c>
      <c r="D115" s="11" t="s">
        <v>247</v>
      </c>
      <c r="E115" s="12"/>
      <c r="F115" s="28"/>
      <c r="G115" s="14" t="s">
        <v>25</v>
      </c>
      <c r="H115" s="15">
        <v>1</v>
      </c>
      <c r="I115" s="15"/>
      <c r="J115" s="16">
        <v>16</v>
      </c>
      <c r="K115" s="17">
        <f t="shared" si="1"/>
        <v>0</v>
      </c>
      <c r="L115" s="12"/>
      <c r="M115" s="19" t="s">
        <v>19</v>
      </c>
      <c r="N115" s="20"/>
      <c r="O115" s="21"/>
    </row>
    <row r="116" spans="1:15" ht="69.95" customHeight="1" x14ac:dyDescent="0.3">
      <c r="A116" s="9" t="s">
        <v>16</v>
      </c>
      <c r="B116" s="9">
        <v>114</v>
      </c>
      <c r="C116" s="10" t="s">
        <v>248</v>
      </c>
      <c r="D116" s="11" t="s">
        <v>249</v>
      </c>
      <c r="E116" s="12"/>
      <c r="F116" s="13" t="s">
        <v>25</v>
      </c>
      <c r="G116" s="14" t="s">
        <v>19</v>
      </c>
      <c r="H116" s="15">
        <v>4</v>
      </c>
      <c r="I116" s="15"/>
      <c r="J116" s="16">
        <v>6</v>
      </c>
      <c r="K116" s="17">
        <f t="shared" si="1"/>
        <v>0</v>
      </c>
      <c r="L116" s="12"/>
      <c r="M116" s="19" t="s">
        <v>19</v>
      </c>
      <c r="N116" s="20"/>
      <c r="O116" s="21"/>
    </row>
    <row r="117" spans="1:15" ht="69.95" customHeight="1" x14ac:dyDescent="0.3">
      <c r="A117" s="9" t="s">
        <v>16</v>
      </c>
      <c r="B117" s="9">
        <v>115</v>
      </c>
      <c r="C117" s="10" t="s">
        <v>250</v>
      </c>
      <c r="D117" s="11" t="s">
        <v>251</v>
      </c>
      <c r="E117" s="12"/>
      <c r="F117" s="13" t="s">
        <v>25</v>
      </c>
      <c r="G117" s="14" t="s">
        <v>19</v>
      </c>
      <c r="H117" s="15">
        <v>4</v>
      </c>
      <c r="I117" s="15"/>
      <c r="J117" s="16">
        <v>6</v>
      </c>
      <c r="K117" s="17">
        <f t="shared" si="1"/>
        <v>0</v>
      </c>
      <c r="L117" s="12"/>
      <c r="M117" s="19" t="s">
        <v>19</v>
      </c>
      <c r="N117" s="20"/>
      <c r="O117" s="21"/>
    </row>
    <row r="118" spans="1:15" ht="69.95" customHeight="1" x14ac:dyDescent="0.3">
      <c r="A118" s="9" t="s">
        <v>16</v>
      </c>
      <c r="B118" s="9">
        <v>116</v>
      </c>
      <c r="C118" s="10" t="s">
        <v>252</v>
      </c>
      <c r="D118" s="11" t="s">
        <v>253</v>
      </c>
      <c r="E118" s="12"/>
      <c r="F118" s="13" t="s">
        <v>25</v>
      </c>
      <c r="G118" s="14" t="s">
        <v>19</v>
      </c>
      <c r="H118" s="15">
        <v>1</v>
      </c>
      <c r="I118" s="15"/>
      <c r="J118" s="16">
        <v>2.5</v>
      </c>
      <c r="K118" s="17">
        <f t="shared" si="1"/>
        <v>0</v>
      </c>
      <c r="L118" s="12"/>
      <c r="M118" s="19" t="s">
        <v>19</v>
      </c>
      <c r="N118" s="20"/>
      <c r="O118" s="21"/>
    </row>
    <row r="119" spans="1:15" ht="69.95" customHeight="1" x14ac:dyDescent="0.3">
      <c r="A119" s="9" t="s">
        <v>16</v>
      </c>
      <c r="B119" s="9">
        <v>117</v>
      </c>
      <c r="C119" s="10" t="s">
        <v>254</v>
      </c>
      <c r="D119" s="11" t="s">
        <v>255</v>
      </c>
      <c r="E119" s="12"/>
      <c r="F119" s="13" t="s">
        <v>25</v>
      </c>
      <c r="G119" s="14" t="s">
        <v>19</v>
      </c>
      <c r="H119" s="15">
        <v>1</v>
      </c>
      <c r="I119" s="15"/>
      <c r="J119" s="16">
        <v>2.5</v>
      </c>
      <c r="K119" s="17">
        <f t="shared" si="1"/>
        <v>0</v>
      </c>
      <c r="L119" s="12"/>
      <c r="M119" s="19" t="s">
        <v>19</v>
      </c>
      <c r="N119" s="20"/>
      <c r="O119" s="21"/>
    </row>
    <row r="120" spans="1:15" ht="69.95" customHeight="1" x14ac:dyDescent="0.3">
      <c r="A120" s="9" t="s">
        <v>16</v>
      </c>
      <c r="B120" s="9">
        <v>118</v>
      </c>
      <c r="C120" s="10" t="s">
        <v>256</v>
      </c>
      <c r="D120" s="11" t="s">
        <v>257</v>
      </c>
      <c r="E120" s="12"/>
      <c r="F120" s="13" t="s">
        <v>25</v>
      </c>
      <c r="G120" s="14" t="s">
        <v>19</v>
      </c>
      <c r="H120" s="15">
        <v>1</v>
      </c>
      <c r="I120" s="15"/>
      <c r="J120" s="16">
        <v>318</v>
      </c>
      <c r="K120" s="17">
        <f t="shared" si="1"/>
        <v>0</v>
      </c>
      <c r="L120" s="12"/>
      <c r="M120" s="19" t="s">
        <v>19</v>
      </c>
      <c r="N120" s="20"/>
      <c r="O120" s="21"/>
    </row>
    <row r="121" spans="1:15" ht="69.95" customHeight="1" x14ac:dyDescent="0.3">
      <c r="A121" s="9" t="s">
        <v>16</v>
      </c>
      <c r="B121" s="9">
        <v>119</v>
      </c>
      <c r="C121" s="10" t="s">
        <v>258</v>
      </c>
      <c r="D121" s="11" t="s">
        <v>259</v>
      </c>
      <c r="E121" s="12"/>
      <c r="F121" s="13" t="s">
        <v>25</v>
      </c>
      <c r="G121" s="14" t="s">
        <v>19</v>
      </c>
      <c r="H121" s="15">
        <v>1</v>
      </c>
      <c r="I121" s="15"/>
      <c r="J121" s="16">
        <v>87</v>
      </c>
      <c r="K121" s="17">
        <f t="shared" si="1"/>
        <v>0</v>
      </c>
      <c r="L121" s="12"/>
      <c r="M121" s="19" t="s">
        <v>19</v>
      </c>
      <c r="N121" s="20"/>
      <c r="O121" s="21"/>
    </row>
    <row r="122" spans="1:15" ht="69.95" customHeight="1" x14ac:dyDescent="0.3">
      <c r="A122" s="9" t="s">
        <v>16</v>
      </c>
      <c r="B122" s="9">
        <v>120</v>
      </c>
      <c r="C122" s="10" t="s">
        <v>260</v>
      </c>
      <c r="D122" s="11" t="s">
        <v>261</v>
      </c>
      <c r="E122" s="12"/>
      <c r="F122" s="13" t="s">
        <v>25</v>
      </c>
      <c r="G122" s="14" t="s">
        <v>19</v>
      </c>
      <c r="H122" s="15">
        <v>1</v>
      </c>
      <c r="I122" s="15"/>
      <c r="J122" s="16">
        <v>140</v>
      </c>
      <c r="K122" s="17">
        <f t="shared" si="1"/>
        <v>0</v>
      </c>
      <c r="L122" s="32" t="s">
        <v>262</v>
      </c>
      <c r="M122" s="19" t="s">
        <v>19</v>
      </c>
      <c r="N122" s="20"/>
      <c r="O122" s="21"/>
    </row>
    <row r="123" spans="1:15" ht="69.95" customHeight="1" x14ac:dyDescent="0.3">
      <c r="A123" s="9" t="s">
        <v>16</v>
      </c>
      <c r="B123" s="9">
        <v>121</v>
      </c>
      <c r="C123" s="10" t="s">
        <v>263</v>
      </c>
      <c r="D123" s="11" t="s">
        <v>264</v>
      </c>
      <c r="E123" s="12"/>
      <c r="F123" s="13" t="s">
        <v>25</v>
      </c>
      <c r="G123" s="14" t="s">
        <v>19</v>
      </c>
      <c r="H123" s="15">
        <v>1</v>
      </c>
      <c r="I123" s="15"/>
      <c r="J123" s="16">
        <v>140</v>
      </c>
      <c r="K123" s="17">
        <f t="shared" si="1"/>
        <v>0</v>
      </c>
      <c r="L123" s="32" t="s">
        <v>265</v>
      </c>
      <c r="M123" s="19" t="s">
        <v>19</v>
      </c>
      <c r="N123" s="20"/>
      <c r="O123" s="21"/>
    </row>
    <row r="124" spans="1:15" ht="69.95" customHeight="1" x14ac:dyDescent="0.3">
      <c r="A124" s="9" t="s">
        <v>16</v>
      </c>
      <c r="B124" s="9">
        <v>122</v>
      </c>
      <c r="C124" s="10" t="s">
        <v>266</v>
      </c>
      <c r="D124" s="11" t="s">
        <v>267</v>
      </c>
      <c r="E124" s="12"/>
      <c r="F124" s="13" t="s">
        <v>19</v>
      </c>
      <c r="G124" s="14" t="s">
        <v>19</v>
      </c>
      <c r="H124" s="15">
        <v>1</v>
      </c>
      <c r="I124" s="15"/>
      <c r="J124" s="16">
        <v>54.5</v>
      </c>
      <c r="K124" s="17">
        <f t="shared" si="1"/>
        <v>0</v>
      </c>
      <c r="L124" s="12"/>
      <c r="M124" s="19" t="s">
        <v>19</v>
      </c>
      <c r="N124" s="20"/>
      <c r="O124" s="21"/>
    </row>
    <row r="125" spans="1:15" ht="69.95" customHeight="1" x14ac:dyDescent="0.3">
      <c r="A125" s="9" t="s">
        <v>16</v>
      </c>
      <c r="B125" s="9">
        <v>123</v>
      </c>
      <c r="C125" s="10" t="s">
        <v>268</v>
      </c>
      <c r="D125" s="11" t="s">
        <v>269</v>
      </c>
      <c r="E125" s="12"/>
      <c r="F125" s="13" t="s">
        <v>19</v>
      </c>
      <c r="G125" s="14" t="s">
        <v>19</v>
      </c>
      <c r="H125" s="15">
        <v>1</v>
      </c>
      <c r="I125" s="15"/>
      <c r="J125" s="16">
        <v>54.5</v>
      </c>
      <c r="K125" s="17">
        <f t="shared" si="1"/>
        <v>0</v>
      </c>
      <c r="L125" s="12"/>
      <c r="M125" s="19" t="s">
        <v>19</v>
      </c>
      <c r="N125" s="20"/>
      <c r="O125" s="21"/>
    </row>
    <row r="126" spans="1:15" ht="69.95" customHeight="1" x14ac:dyDescent="0.3">
      <c r="A126" s="9" t="s">
        <v>16</v>
      </c>
      <c r="B126" s="9">
        <v>124</v>
      </c>
      <c r="C126" s="10" t="s">
        <v>270</v>
      </c>
      <c r="D126" s="11" t="s">
        <v>271</v>
      </c>
      <c r="E126" s="12"/>
      <c r="F126" s="13" t="s">
        <v>19</v>
      </c>
      <c r="G126" s="14" t="s">
        <v>19</v>
      </c>
      <c r="H126" s="15">
        <v>1</v>
      </c>
      <c r="I126" s="15"/>
      <c r="J126" s="16">
        <v>85.5</v>
      </c>
      <c r="K126" s="17">
        <f t="shared" si="1"/>
        <v>0</v>
      </c>
      <c r="L126" s="12"/>
      <c r="M126" s="19" t="s">
        <v>19</v>
      </c>
      <c r="N126" s="20"/>
      <c r="O126" s="21"/>
    </row>
    <row r="127" spans="1:15" ht="69.95" customHeight="1" x14ac:dyDescent="0.3">
      <c r="A127" s="9" t="s">
        <v>16</v>
      </c>
      <c r="B127" s="9">
        <v>125</v>
      </c>
      <c r="C127" s="10" t="s">
        <v>272</v>
      </c>
      <c r="D127" s="11" t="s">
        <v>273</v>
      </c>
      <c r="E127" s="12"/>
      <c r="F127" s="13" t="s">
        <v>19</v>
      </c>
      <c r="G127" s="14" t="s">
        <v>19</v>
      </c>
      <c r="H127" s="15">
        <v>1</v>
      </c>
      <c r="I127" s="15"/>
      <c r="J127" s="16">
        <v>15</v>
      </c>
      <c r="K127" s="17">
        <f t="shared" si="1"/>
        <v>0</v>
      </c>
      <c r="L127" s="12"/>
      <c r="M127" s="19" t="s">
        <v>19</v>
      </c>
      <c r="N127" s="20"/>
      <c r="O127" s="21"/>
    </row>
    <row r="128" spans="1:15" ht="69.95" customHeight="1" x14ac:dyDescent="0.3">
      <c r="A128" s="9" t="s">
        <v>16</v>
      </c>
      <c r="B128" s="9">
        <v>126</v>
      </c>
      <c r="C128" s="10" t="s">
        <v>274</v>
      </c>
      <c r="D128" s="11" t="s">
        <v>275</v>
      </c>
      <c r="E128" s="12"/>
      <c r="F128" s="13" t="s">
        <v>19</v>
      </c>
      <c r="G128" s="14" t="s">
        <v>19</v>
      </c>
      <c r="H128" s="15">
        <v>1</v>
      </c>
      <c r="I128" s="15"/>
      <c r="J128" s="16">
        <v>36.5</v>
      </c>
      <c r="K128" s="17">
        <f t="shared" si="1"/>
        <v>0</v>
      </c>
      <c r="L128" s="12"/>
      <c r="M128" s="19" t="s">
        <v>19</v>
      </c>
      <c r="N128" s="20"/>
      <c r="O128" s="21"/>
    </row>
    <row r="129" spans="1:16" ht="69.95" customHeight="1" x14ac:dyDescent="0.3">
      <c r="A129" s="9" t="s">
        <v>16</v>
      </c>
      <c r="B129" s="9">
        <v>127</v>
      </c>
      <c r="C129" s="10" t="s">
        <v>276</v>
      </c>
      <c r="D129" s="11" t="s">
        <v>277</v>
      </c>
      <c r="E129" s="12"/>
      <c r="F129" s="13" t="s">
        <v>19</v>
      </c>
      <c r="G129" s="14" t="s">
        <v>19</v>
      </c>
      <c r="H129" s="15">
        <v>1</v>
      </c>
      <c r="I129" s="15"/>
      <c r="J129" s="16">
        <v>5</v>
      </c>
      <c r="K129" s="17">
        <f t="shared" si="1"/>
        <v>0</v>
      </c>
      <c r="L129" s="12"/>
      <c r="M129" s="19" t="s">
        <v>19</v>
      </c>
      <c r="N129" s="20"/>
      <c r="O129" s="21"/>
    </row>
    <row r="130" spans="1:16" ht="69.95" customHeight="1" x14ac:dyDescent="0.3">
      <c r="A130" s="9" t="s">
        <v>16</v>
      </c>
      <c r="B130" s="9">
        <v>128</v>
      </c>
      <c r="C130" s="10" t="s">
        <v>278</v>
      </c>
      <c r="D130" s="11" t="s">
        <v>279</v>
      </c>
      <c r="E130" s="12"/>
      <c r="F130" s="13" t="s">
        <v>19</v>
      </c>
      <c r="G130" s="14" t="s">
        <v>19</v>
      </c>
      <c r="H130" s="15">
        <v>1</v>
      </c>
      <c r="I130" s="15"/>
      <c r="J130" s="16">
        <v>5</v>
      </c>
      <c r="K130" s="17">
        <f t="shared" si="1"/>
        <v>0</v>
      </c>
      <c r="L130" s="12"/>
      <c r="M130" s="19" t="s">
        <v>19</v>
      </c>
      <c r="N130" s="20"/>
      <c r="O130" s="21"/>
    </row>
    <row r="131" spans="1:16" ht="69.95" customHeight="1" x14ac:dyDescent="0.3">
      <c r="A131" s="9" t="s">
        <v>16</v>
      </c>
      <c r="B131" s="9">
        <v>129</v>
      </c>
      <c r="C131" s="10" t="s">
        <v>280</v>
      </c>
      <c r="D131" s="11" t="s">
        <v>281</v>
      </c>
      <c r="E131" s="12"/>
      <c r="F131" s="13" t="s">
        <v>19</v>
      </c>
      <c r="G131" s="14" t="s">
        <v>19</v>
      </c>
      <c r="H131" s="15">
        <v>1</v>
      </c>
      <c r="I131" s="15"/>
      <c r="J131" s="16">
        <v>80</v>
      </c>
      <c r="K131" s="17">
        <f t="shared" si="1"/>
        <v>0</v>
      </c>
      <c r="L131" s="12"/>
      <c r="M131" s="19" t="s">
        <v>19</v>
      </c>
      <c r="N131" s="20"/>
      <c r="O131" s="21"/>
    </row>
    <row r="132" spans="1:16" ht="69.95" customHeight="1" x14ac:dyDescent="0.3">
      <c r="A132" s="9" t="s">
        <v>16</v>
      </c>
      <c r="B132" s="9">
        <v>130</v>
      </c>
      <c r="C132" s="10" t="s">
        <v>282</v>
      </c>
      <c r="D132" s="11" t="s">
        <v>283</v>
      </c>
      <c r="E132" s="12"/>
      <c r="F132" s="13" t="s">
        <v>19</v>
      </c>
      <c r="G132" s="14" t="s">
        <v>19</v>
      </c>
      <c r="H132" s="15">
        <v>1</v>
      </c>
      <c r="I132" s="15"/>
      <c r="J132" s="16">
        <v>44</v>
      </c>
      <c r="K132" s="17">
        <f t="shared" si="1"/>
        <v>0</v>
      </c>
      <c r="L132" s="12"/>
      <c r="M132" s="19" t="s">
        <v>19</v>
      </c>
      <c r="N132" s="20"/>
      <c r="O132" s="21"/>
    </row>
    <row r="133" spans="1:16" ht="69.95" customHeight="1" x14ac:dyDescent="0.3">
      <c r="A133" s="9" t="s">
        <v>16</v>
      </c>
      <c r="B133" s="9">
        <v>131</v>
      </c>
      <c r="C133" s="10" t="s">
        <v>284</v>
      </c>
      <c r="D133" s="11" t="s">
        <v>285</v>
      </c>
      <c r="E133" s="12"/>
      <c r="F133" s="13" t="s">
        <v>19</v>
      </c>
      <c r="G133" s="14" t="s">
        <v>19</v>
      </c>
      <c r="H133" s="15">
        <v>1</v>
      </c>
      <c r="I133" s="15"/>
      <c r="J133" s="16">
        <v>43</v>
      </c>
      <c r="K133" s="17">
        <f t="shared" si="1"/>
        <v>0</v>
      </c>
      <c r="L133" s="12"/>
      <c r="M133" s="19" t="s">
        <v>19</v>
      </c>
      <c r="N133" s="20"/>
      <c r="O133" s="21"/>
    </row>
    <row r="134" spans="1:16" ht="69.95" customHeight="1" x14ac:dyDescent="0.3">
      <c r="A134" s="9" t="s">
        <v>16</v>
      </c>
      <c r="B134" s="9">
        <v>132</v>
      </c>
      <c r="C134" s="10" t="s">
        <v>286</v>
      </c>
      <c r="D134" s="33" t="s">
        <v>287</v>
      </c>
      <c r="E134" s="12"/>
      <c r="F134" s="13" t="s">
        <v>19</v>
      </c>
      <c r="G134" s="14" t="s">
        <v>19</v>
      </c>
      <c r="H134" s="15">
        <v>1</v>
      </c>
      <c r="I134" s="15"/>
      <c r="J134" s="16">
        <v>2.5</v>
      </c>
      <c r="K134" s="17">
        <f t="shared" si="1"/>
        <v>0</v>
      </c>
      <c r="L134" s="25"/>
      <c r="M134" s="19" t="s">
        <v>19</v>
      </c>
      <c r="N134" s="20"/>
      <c r="O134" s="21"/>
      <c r="P134" s="29"/>
    </row>
    <row r="135" spans="1:16" ht="69.95" customHeight="1" x14ac:dyDescent="0.3">
      <c r="A135" s="9" t="s">
        <v>16</v>
      </c>
      <c r="B135" s="9">
        <v>133</v>
      </c>
      <c r="C135" s="10" t="s">
        <v>288</v>
      </c>
      <c r="D135" s="34" t="s">
        <v>289</v>
      </c>
      <c r="E135" s="12"/>
      <c r="F135" s="13" t="s">
        <v>19</v>
      </c>
      <c r="G135" s="14" t="s">
        <v>19</v>
      </c>
      <c r="H135" s="15">
        <v>1</v>
      </c>
      <c r="I135" s="15"/>
      <c r="J135" s="16">
        <v>0.5</v>
      </c>
      <c r="K135" s="17">
        <f t="shared" si="1"/>
        <v>0</v>
      </c>
      <c r="L135" s="25"/>
      <c r="M135" s="20"/>
      <c r="N135" s="20"/>
      <c r="O135" s="21"/>
      <c r="P135" s="29"/>
    </row>
    <row r="136" spans="1:16" ht="69.95" customHeight="1" x14ac:dyDescent="0.3">
      <c r="A136" s="9" t="s">
        <v>16</v>
      </c>
      <c r="B136" s="9">
        <v>134</v>
      </c>
      <c r="C136" s="10" t="s">
        <v>290</v>
      </c>
      <c r="D136" s="11" t="s">
        <v>291</v>
      </c>
      <c r="E136" s="12"/>
      <c r="F136" s="13" t="s">
        <v>19</v>
      </c>
      <c r="G136" s="14" t="s">
        <v>19</v>
      </c>
      <c r="H136" s="15">
        <v>1</v>
      </c>
      <c r="I136" s="15"/>
      <c r="J136" s="16">
        <v>1</v>
      </c>
      <c r="K136" s="17">
        <f t="shared" ref="K136:K199" si="2">I136*J136</f>
        <v>0</v>
      </c>
      <c r="L136" s="25"/>
      <c r="M136" s="19" t="s">
        <v>19</v>
      </c>
      <c r="N136" s="20"/>
      <c r="O136" s="21"/>
      <c r="P136" s="29"/>
    </row>
    <row r="137" spans="1:16" s="29" customFormat="1" ht="69.95" customHeight="1" outlineLevel="1" x14ac:dyDescent="0.3">
      <c r="A137" s="9" t="s">
        <v>16</v>
      </c>
      <c r="B137" s="9">
        <v>135</v>
      </c>
      <c r="C137" s="10" t="s">
        <v>292</v>
      </c>
      <c r="D137" s="33" t="s">
        <v>293</v>
      </c>
      <c r="E137" s="25"/>
      <c r="F137" s="13" t="s">
        <v>25</v>
      </c>
      <c r="G137" s="14" t="s">
        <v>19</v>
      </c>
      <c r="H137" s="35">
        <v>1</v>
      </c>
      <c r="I137" s="31"/>
      <c r="J137" s="16">
        <v>1.5</v>
      </c>
      <c r="K137" s="17">
        <f t="shared" si="2"/>
        <v>0</v>
      </c>
      <c r="L137" s="25"/>
      <c r="M137" s="19" t="s">
        <v>31</v>
      </c>
      <c r="N137" s="20"/>
      <c r="O137" s="21"/>
    </row>
    <row r="138" spans="1:16" s="29" customFormat="1" ht="69.95" customHeight="1" outlineLevel="1" x14ac:dyDescent="0.3">
      <c r="A138" s="9" t="s">
        <v>16</v>
      </c>
      <c r="B138" s="9">
        <v>136</v>
      </c>
      <c r="C138" s="10" t="s">
        <v>294</v>
      </c>
      <c r="D138" s="33" t="s">
        <v>295</v>
      </c>
      <c r="E138" s="25"/>
      <c r="F138" s="13" t="s">
        <v>25</v>
      </c>
      <c r="G138" s="14" t="s">
        <v>19</v>
      </c>
      <c r="H138" s="35">
        <v>2</v>
      </c>
      <c r="I138" s="31"/>
      <c r="J138" s="16">
        <v>1.5</v>
      </c>
      <c r="K138" s="17">
        <f t="shared" si="2"/>
        <v>0</v>
      </c>
      <c r="L138" s="25"/>
      <c r="M138" s="19" t="s">
        <v>31</v>
      </c>
      <c r="N138" s="20"/>
      <c r="O138" s="21"/>
    </row>
    <row r="139" spans="1:16" ht="69.95" customHeight="1" x14ac:dyDescent="0.3">
      <c r="A139" s="9" t="s">
        <v>16</v>
      </c>
      <c r="B139" s="9">
        <v>137</v>
      </c>
      <c r="C139" s="10" t="s">
        <v>296</v>
      </c>
      <c r="D139" s="11" t="s">
        <v>297</v>
      </c>
      <c r="E139" s="12"/>
      <c r="F139" s="13" t="s">
        <v>25</v>
      </c>
      <c r="G139" s="14" t="s">
        <v>19</v>
      </c>
      <c r="H139" s="15">
        <v>1</v>
      </c>
      <c r="I139" s="15"/>
      <c r="J139" s="16">
        <v>4</v>
      </c>
      <c r="K139" s="17">
        <f t="shared" si="2"/>
        <v>0</v>
      </c>
      <c r="L139" s="25"/>
      <c r="M139" s="19" t="s">
        <v>31</v>
      </c>
      <c r="N139" s="20"/>
      <c r="O139" s="21"/>
      <c r="P139" s="29"/>
    </row>
    <row r="140" spans="1:16" ht="69.95" customHeight="1" x14ac:dyDescent="0.3">
      <c r="A140" s="9" t="s">
        <v>16</v>
      </c>
      <c r="B140" s="9">
        <v>138</v>
      </c>
      <c r="C140" s="10" t="s">
        <v>298</v>
      </c>
      <c r="D140" s="11" t="s">
        <v>299</v>
      </c>
      <c r="E140" s="12"/>
      <c r="F140" s="13" t="s">
        <v>300</v>
      </c>
      <c r="G140" s="14" t="s">
        <v>25</v>
      </c>
      <c r="H140" s="15">
        <v>1</v>
      </c>
      <c r="I140" s="15"/>
      <c r="J140" s="16">
        <v>0.3</v>
      </c>
      <c r="K140" s="17">
        <f t="shared" si="2"/>
        <v>0</v>
      </c>
      <c r="L140" s="25"/>
      <c r="M140" s="27"/>
      <c r="N140" s="20"/>
      <c r="O140" s="21"/>
      <c r="P140" s="29"/>
    </row>
    <row r="141" spans="1:16" s="29" customFormat="1" ht="69.95" customHeight="1" outlineLevel="1" x14ac:dyDescent="0.3">
      <c r="A141" s="9" t="s">
        <v>16</v>
      </c>
      <c r="B141" s="9">
        <v>139</v>
      </c>
      <c r="C141" s="10" t="s">
        <v>301</v>
      </c>
      <c r="D141" s="33" t="s">
        <v>302</v>
      </c>
      <c r="E141" s="25"/>
      <c r="F141" s="13" t="s">
        <v>25</v>
      </c>
      <c r="G141" s="14" t="s">
        <v>19</v>
      </c>
      <c r="H141" s="35">
        <v>1</v>
      </c>
      <c r="I141" s="31"/>
      <c r="J141" s="16">
        <v>3.5</v>
      </c>
      <c r="K141" s="17">
        <f t="shared" si="2"/>
        <v>0</v>
      </c>
      <c r="L141" s="25"/>
      <c r="M141" s="19" t="s">
        <v>19</v>
      </c>
      <c r="N141" s="20"/>
      <c r="O141" s="21"/>
    </row>
    <row r="142" spans="1:16" s="29" customFormat="1" ht="69.95" customHeight="1" outlineLevel="1" x14ac:dyDescent="0.3">
      <c r="A142" s="9" t="s">
        <v>16</v>
      </c>
      <c r="B142" s="9">
        <v>140</v>
      </c>
      <c r="C142" s="10" t="s">
        <v>303</v>
      </c>
      <c r="D142" s="33" t="s">
        <v>304</v>
      </c>
      <c r="E142" s="25"/>
      <c r="F142" s="13" t="s">
        <v>25</v>
      </c>
      <c r="G142" s="14" t="s">
        <v>19</v>
      </c>
      <c r="H142" s="35">
        <v>1</v>
      </c>
      <c r="I142" s="31"/>
      <c r="J142" s="16">
        <v>2.5</v>
      </c>
      <c r="K142" s="17">
        <f t="shared" si="2"/>
        <v>0</v>
      </c>
      <c r="L142" s="25"/>
      <c r="M142" s="19" t="s">
        <v>19</v>
      </c>
      <c r="N142" s="20"/>
      <c r="O142" s="21"/>
    </row>
    <row r="143" spans="1:16" s="29" customFormat="1" ht="69.95" customHeight="1" outlineLevel="1" x14ac:dyDescent="0.3">
      <c r="A143" s="9" t="s">
        <v>16</v>
      </c>
      <c r="B143" s="9">
        <v>141</v>
      </c>
      <c r="C143" s="10" t="s">
        <v>305</v>
      </c>
      <c r="D143" s="33" t="s">
        <v>306</v>
      </c>
      <c r="E143" s="25"/>
      <c r="F143" s="13" t="s">
        <v>25</v>
      </c>
      <c r="G143" s="14" t="s">
        <v>19</v>
      </c>
      <c r="H143" s="35">
        <v>1</v>
      </c>
      <c r="I143" s="31"/>
      <c r="J143" s="16">
        <v>2.5</v>
      </c>
      <c r="K143" s="17">
        <f t="shared" si="2"/>
        <v>0</v>
      </c>
      <c r="L143" s="25"/>
      <c r="M143" s="19" t="s">
        <v>19</v>
      </c>
      <c r="N143" s="20"/>
      <c r="O143" s="21"/>
    </row>
    <row r="144" spans="1:16" ht="69.95" customHeight="1" x14ac:dyDescent="0.3">
      <c r="A144" s="9" t="s">
        <v>16</v>
      </c>
      <c r="B144" s="9">
        <v>142</v>
      </c>
      <c r="C144" s="10" t="s">
        <v>307</v>
      </c>
      <c r="D144" s="11" t="s">
        <v>308</v>
      </c>
      <c r="E144" s="12"/>
      <c r="F144" s="13" t="s">
        <v>25</v>
      </c>
      <c r="G144" s="14" t="s">
        <v>19</v>
      </c>
      <c r="H144" s="15">
        <v>1</v>
      </c>
      <c r="I144" s="15"/>
      <c r="J144" s="16">
        <v>2</v>
      </c>
      <c r="K144" s="17">
        <f t="shared" si="2"/>
        <v>0</v>
      </c>
      <c r="L144" s="25"/>
      <c r="M144" s="19" t="s">
        <v>19</v>
      </c>
      <c r="N144" s="20"/>
      <c r="O144" s="21"/>
      <c r="P144" s="29"/>
    </row>
    <row r="145" spans="1:16" ht="69.95" customHeight="1" x14ac:dyDescent="0.3">
      <c r="A145" s="9" t="s">
        <v>16</v>
      </c>
      <c r="B145" s="9">
        <v>143</v>
      </c>
      <c r="C145" s="10" t="s">
        <v>309</v>
      </c>
      <c r="D145" s="11" t="s">
        <v>310</v>
      </c>
      <c r="E145" s="12"/>
      <c r="F145" s="13" t="s">
        <v>25</v>
      </c>
      <c r="G145" s="14" t="s">
        <v>19</v>
      </c>
      <c r="H145" s="15">
        <v>1</v>
      </c>
      <c r="I145" s="15"/>
      <c r="J145" s="16">
        <v>0.5</v>
      </c>
      <c r="K145" s="17">
        <f t="shared" si="2"/>
        <v>0</v>
      </c>
      <c r="L145" s="25"/>
      <c r="M145" s="20"/>
      <c r="N145" s="20"/>
      <c r="O145" s="21"/>
      <c r="P145" s="29"/>
    </row>
    <row r="146" spans="1:16" ht="69.95" customHeight="1" x14ac:dyDescent="0.3">
      <c r="A146" s="9" t="s">
        <v>16</v>
      </c>
      <c r="B146" s="9">
        <v>144</v>
      </c>
      <c r="C146" s="10" t="s">
        <v>311</v>
      </c>
      <c r="D146" s="11" t="s">
        <v>312</v>
      </c>
      <c r="E146" s="12"/>
      <c r="F146" s="13" t="s">
        <v>25</v>
      </c>
      <c r="G146" s="14" t="s">
        <v>19</v>
      </c>
      <c r="H146" s="15">
        <v>1</v>
      </c>
      <c r="I146" s="15"/>
      <c r="J146" s="16">
        <v>3</v>
      </c>
      <c r="K146" s="17">
        <f t="shared" si="2"/>
        <v>0</v>
      </c>
      <c r="L146" s="25"/>
      <c r="M146" s="19" t="s">
        <v>19</v>
      </c>
      <c r="N146" s="20"/>
      <c r="O146" s="21"/>
      <c r="P146" s="29"/>
    </row>
    <row r="147" spans="1:16" ht="69.95" customHeight="1" x14ac:dyDescent="0.3">
      <c r="A147" s="9" t="s">
        <v>16</v>
      </c>
      <c r="B147" s="9">
        <v>145</v>
      </c>
      <c r="C147" s="10" t="s">
        <v>313</v>
      </c>
      <c r="D147" s="11" t="s">
        <v>314</v>
      </c>
      <c r="E147" s="12"/>
      <c r="F147" s="13" t="s">
        <v>25</v>
      </c>
      <c r="G147" s="14" t="s">
        <v>19</v>
      </c>
      <c r="H147" s="15">
        <v>1</v>
      </c>
      <c r="I147" s="15"/>
      <c r="J147" s="16">
        <v>1.2</v>
      </c>
      <c r="K147" s="17">
        <f t="shared" si="2"/>
        <v>0</v>
      </c>
      <c r="L147" s="25"/>
      <c r="M147" s="19" t="s">
        <v>19</v>
      </c>
      <c r="N147" s="20"/>
      <c r="O147" s="21"/>
      <c r="P147" s="29"/>
    </row>
    <row r="148" spans="1:16" ht="69.95" customHeight="1" x14ac:dyDescent="0.3">
      <c r="A148" s="9" t="s">
        <v>16</v>
      </c>
      <c r="B148" s="9">
        <v>146</v>
      </c>
      <c r="C148" s="10" t="s">
        <v>315</v>
      </c>
      <c r="D148" s="11" t="s">
        <v>316</v>
      </c>
      <c r="E148" s="12"/>
      <c r="F148" s="13" t="s">
        <v>25</v>
      </c>
      <c r="G148" s="14" t="s">
        <v>19</v>
      </c>
      <c r="H148" s="15">
        <v>1</v>
      </c>
      <c r="I148" s="15"/>
      <c r="J148" s="16">
        <v>4</v>
      </c>
      <c r="K148" s="17">
        <f t="shared" si="2"/>
        <v>0</v>
      </c>
      <c r="L148" s="25"/>
      <c r="M148" s="19" t="s">
        <v>19</v>
      </c>
      <c r="N148" s="20"/>
      <c r="O148" s="21"/>
      <c r="P148" s="29"/>
    </row>
    <row r="149" spans="1:16" ht="69.95" customHeight="1" x14ac:dyDescent="0.3">
      <c r="A149" s="9" t="s">
        <v>16</v>
      </c>
      <c r="B149" s="9">
        <v>147</v>
      </c>
      <c r="C149" s="10" t="s">
        <v>317</v>
      </c>
      <c r="D149" s="33" t="s">
        <v>318</v>
      </c>
      <c r="E149" s="12"/>
      <c r="F149" s="13" t="s">
        <v>25</v>
      </c>
      <c r="G149" s="14" t="s">
        <v>19</v>
      </c>
      <c r="H149" s="15">
        <v>1</v>
      </c>
      <c r="I149" s="15"/>
      <c r="J149" s="16">
        <v>3.5</v>
      </c>
      <c r="K149" s="17">
        <f t="shared" si="2"/>
        <v>0</v>
      </c>
      <c r="L149" s="25"/>
      <c r="M149" s="19" t="s">
        <v>19</v>
      </c>
      <c r="N149" s="20"/>
      <c r="O149" s="21"/>
      <c r="P149" s="29"/>
    </row>
    <row r="150" spans="1:16" ht="69.95" customHeight="1" x14ac:dyDescent="0.3">
      <c r="A150" s="9" t="s">
        <v>16</v>
      </c>
      <c r="B150" s="9">
        <v>148</v>
      </c>
      <c r="C150" s="10" t="s">
        <v>319</v>
      </c>
      <c r="D150" s="33" t="s">
        <v>320</v>
      </c>
      <c r="E150" s="12"/>
      <c r="F150" s="13" t="s">
        <v>25</v>
      </c>
      <c r="G150" s="14" t="s">
        <v>19</v>
      </c>
      <c r="H150" s="15">
        <v>1</v>
      </c>
      <c r="I150" s="15"/>
      <c r="J150" s="16">
        <v>3</v>
      </c>
      <c r="K150" s="17">
        <f t="shared" si="2"/>
        <v>0</v>
      </c>
      <c r="L150" s="25"/>
      <c r="M150" s="19" t="s">
        <v>19</v>
      </c>
      <c r="N150" s="20"/>
      <c r="O150" s="21"/>
      <c r="P150" s="29"/>
    </row>
    <row r="151" spans="1:16" ht="69.95" customHeight="1" x14ac:dyDescent="0.3">
      <c r="A151" s="9" t="s">
        <v>16</v>
      </c>
      <c r="B151" s="9">
        <v>149</v>
      </c>
      <c r="C151" s="10" t="s">
        <v>321</v>
      </c>
      <c r="D151" s="33" t="s">
        <v>322</v>
      </c>
      <c r="E151" s="12"/>
      <c r="F151" s="13" t="s">
        <v>25</v>
      </c>
      <c r="G151" s="14" t="s">
        <v>19</v>
      </c>
      <c r="H151" s="15">
        <v>1</v>
      </c>
      <c r="I151" s="15"/>
      <c r="J151" s="16">
        <v>8.5</v>
      </c>
      <c r="K151" s="17">
        <f t="shared" si="2"/>
        <v>0</v>
      </c>
      <c r="L151" s="25"/>
      <c r="M151" s="19" t="s">
        <v>19</v>
      </c>
      <c r="N151" s="20"/>
      <c r="O151" s="21"/>
      <c r="P151" s="29"/>
    </row>
    <row r="152" spans="1:16" ht="69.95" customHeight="1" x14ac:dyDescent="0.3">
      <c r="A152" s="9" t="s">
        <v>16</v>
      </c>
      <c r="B152" s="9">
        <v>150</v>
      </c>
      <c r="C152" s="10" t="s">
        <v>323</v>
      </c>
      <c r="D152" s="11" t="s">
        <v>324</v>
      </c>
      <c r="E152" s="12"/>
      <c r="F152" s="13" t="s">
        <v>25</v>
      </c>
      <c r="G152" s="14" t="s">
        <v>19</v>
      </c>
      <c r="H152" s="15">
        <v>1</v>
      </c>
      <c r="I152" s="15"/>
      <c r="J152" s="16">
        <v>1.5</v>
      </c>
      <c r="K152" s="17">
        <f t="shared" si="2"/>
        <v>0</v>
      </c>
      <c r="L152" s="25"/>
      <c r="M152" s="19" t="s">
        <v>19</v>
      </c>
      <c r="N152" s="20"/>
      <c r="O152" s="21"/>
      <c r="P152" s="29"/>
    </row>
    <row r="153" spans="1:16" ht="69.95" customHeight="1" x14ac:dyDescent="0.3">
      <c r="A153" s="9" t="s">
        <v>16</v>
      </c>
      <c r="B153" s="9">
        <v>151</v>
      </c>
      <c r="C153" s="10" t="s">
        <v>325</v>
      </c>
      <c r="D153" s="33" t="s">
        <v>326</v>
      </c>
      <c r="E153" s="12"/>
      <c r="F153" s="13" t="s">
        <v>25</v>
      </c>
      <c r="G153" s="14" t="s">
        <v>19</v>
      </c>
      <c r="H153" s="15">
        <v>1</v>
      </c>
      <c r="I153" s="15"/>
      <c r="J153" s="16">
        <v>1.5</v>
      </c>
      <c r="K153" s="17">
        <f t="shared" si="2"/>
        <v>0</v>
      </c>
      <c r="L153" s="25"/>
      <c r="M153" s="19" t="s">
        <v>19</v>
      </c>
      <c r="N153" s="20"/>
      <c r="O153" s="21"/>
      <c r="P153" s="29"/>
    </row>
    <row r="154" spans="1:16" ht="69.95" customHeight="1" x14ac:dyDescent="0.3">
      <c r="A154" s="9" t="s">
        <v>16</v>
      </c>
      <c r="B154" s="9">
        <v>152</v>
      </c>
      <c r="C154" s="10" t="s">
        <v>327</v>
      </c>
      <c r="D154" s="33" t="s">
        <v>328</v>
      </c>
      <c r="E154" s="12"/>
      <c r="F154" s="13" t="s">
        <v>25</v>
      </c>
      <c r="G154" s="14" t="s">
        <v>19</v>
      </c>
      <c r="H154" s="15">
        <v>1</v>
      </c>
      <c r="I154" s="15"/>
      <c r="J154" s="16">
        <v>3.5</v>
      </c>
      <c r="K154" s="17">
        <f t="shared" si="2"/>
        <v>0</v>
      </c>
      <c r="L154" s="25"/>
      <c r="M154" s="19" t="s">
        <v>19</v>
      </c>
      <c r="N154" s="20"/>
      <c r="O154" s="21"/>
      <c r="P154" s="29"/>
    </row>
    <row r="155" spans="1:16" ht="69.95" customHeight="1" x14ac:dyDescent="0.3">
      <c r="A155" s="9" t="s">
        <v>16</v>
      </c>
      <c r="B155" s="9">
        <v>153</v>
      </c>
      <c r="C155" s="10" t="s">
        <v>329</v>
      </c>
      <c r="D155" s="33" t="s">
        <v>330</v>
      </c>
      <c r="E155" s="12"/>
      <c r="F155" s="13" t="s">
        <v>25</v>
      </c>
      <c r="G155" s="14" t="s">
        <v>19</v>
      </c>
      <c r="H155" s="15">
        <v>1</v>
      </c>
      <c r="I155" s="15"/>
      <c r="J155" s="16">
        <v>2.5</v>
      </c>
      <c r="K155" s="17">
        <f t="shared" si="2"/>
        <v>0</v>
      </c>
      <c r="L155" s="25"/>
      <c r="M155" s="19" t="s">
        <v>19</v>
      </c>
      <c r="N155" s="20"/>
      <c r="O155" s="21"/>
      <c r="P155" s="29"/>
    </row>
    <row r="156" spans="1:16" s="29" customFormat="1" ht="69.95" customHeight="1" x14ac:dyDescent="0.3">
      <c r="A156" s="9" t="s">
        <v>16</v>
      </c>
      <c r="B156" s="9">
        <v>154</v>
      </c>
      <c r="C156" s="10" t="s">
        <v>331</v>
      </c>
      <c r="D156" s="33" t="s">
        <v>332</v>
      </c>
      <c r="E156" s="25"/>
      <c r="F156" s="13" t="s">
        <v>25</v>
      </c>
      <c r="G156" s="14" t="s">
        <v>19</v>
      </c>
      <c r="H156" s="35">
        <v>1</v>
      </c>
      <c r="I156" s="31"/>
      <c r="J156" s="16">
        <v>5</v>
      </c>
      <c r="K156" s="17">
        <f t="shared" si="2"/>
        <v>0</v>
      </c>
      <c r="L156" s="25"/>
      <c r="M156" s="20"/>
      <c r="N156" s="20"/>
      <c r="O156" s="21"/>
    </row>
    <row r="157" spans="1:16" s="29" customFormat="1" ht="69.95" customHeight="1" x14ac:dyDescent="0.3">
      <c r="A157" s="9" t="s">
        <v>16</v>
      </c>
      <c r="B157" s="9">
        <v>155</v>
      </c>
      <c r="C157" s="10" t="s">
        <v>333</v>
      </c>
      <c r="D157" s="11" t="s">
        <v>334</v>
      </c>
      <c r="E157" s="25"/>
      <c r="F157" s="13" t="s">
        <v>25</v>
      </c>
      <c r="G157" s="14" t="s">
        <v>19</v>
      </c>
      <c r="H157" s="35">
        <v>1</v>
      </c>
      <c r="I157" s="31"/>
      <c r="J157" s="16">
        <v>2</v>
      </c>
      <c r="K157" s="17">
        <f t="shared" si="2"/>
        <v>0</v>
      </c>
      <c r="L157" s="25"/>
      <c r="M157" s="20"/>
      <c r="N157" s="20"/>
      <c r="O157" s="21"/>
    </row>
    <row r="158" spans="1:16" s="36" customFormat="1" ht="69.95" customHeight="1" x14ac:dyDescent="0.3">
      <c r="A158" s="9" t="s">
        <v>16</v>
      </c>
      <c r="B158" s="9">
        <v>156</v>
      </c>
      <c r="C158" s="10" t="s">
        <v>335</v>
      </c>
      <c r="D158" s="11" t="s">
        <v>336</v>
      </c>
      <c r="E158" s="25"/>
      <c r="F158" s="13" t="s">
        <v>25</v>
      </c>
      <c r="G158" s="14" t="s">
        <v>19</v>
      </c>
      <c r="H158" s="35">
        <v>1</v>
      </c>
      <c r="I158" s="31"/>
      <c r="J158" s="16">
        <v>2</v>
      </c>
      <c r="K158" s="17">
        <f t="shared" si="2"/>
        <v>0</v>
      </c>
      <c r="L158" s="25"/>
      <c r="M158" s="20"/>
      <c r="N158" s="20"/>
      <c r="O158" s="21"/>
    </row>
    <row r="159" spans="1:16" s="29" customFormat="1" ht="69.95" customHeight="1" x14ac:dyDescent="0.3">
      <c r="A159" s="9" t="s">
        <v>16</v>
      </c>
      <c r="B159" s="9">
        <v>157</v>
      </c>
      <c r="C159" s="10" t="s">
        <v>337</v>
      </c>
      <c r="D159" s="33" t="s">
        <v>338</v>
      </c>
      <c r="E159" s="25"/>
      <c r="F159" s="13" t="s">
        <v>25</v>
      </c>
      <c r="G159" s="14" t="s">
        <v>19</v>
      </c>
      <c r="H159" s="35">
        <v>1</v>
      </c>
      <c r="I159" s="31"/>
      <c r="J159" s="16">
        <v>2.5</v>
      </c>
      <c r="K159" s="17">
        <f t="shared" si="2"/>
        <v>0</v>
      </c>
      <c r="L159" s="25"/>
      <c r="M159" s="20"/>
      <c r="N159" s="20"/>
      <c r="O159" s="21"/>
    </row>
    <row r="160" spans="1:16" ht="69.95" customHeight="1" x14ac:dyDescent="0.3">
      <c r="A160" s="9" t="s">
        <v>16</v>
      </c>
      <c r="B160" s="9">
        <v>158</v>
      </c>
      <c r="C160" s="10" t="s">
        <v>339</v>
      </c>
      <c r="D160" s="11" t="s">
        <v>340</v>
      </c>
      <c r="E160" s="12"/>
      <c r="F160" s="13" t="s">
        <v>19</v>
      </c>
      <c r="G160" s="14" t="s">
        <v>19</v>
      </c>
      <c r="H160" s="15">
        <v>2</v>
      </c>
      <c r="I160" s="15"/>
      <c r="J160" s="16">
        <v>0.5</v>
      </c>
      <c r="K160" s="17">
        <f t="shared" si="2"/>
        <v>0</v>
      </c>
      <c r="L160" s="12"/>
      <c r="M160" s="20"/>
      <c r="N160" s="20"/>
      <c r="O160" s="21"/>
    </row>
    <row r="161" spans="1:15" ht="69.95" customHeight="1" x14ac:dyDescent="0.3">
      <c r="A161" s="9" t="s">
        <v>16</v>
      </c>
      <c r="B161" s="9">
        <v>159</v>
      </c>
      <c r="C161" s="10" t="s">
        <v>341</v>
      </c>
      <c r="D161" s="11" t="s">
        <v>342</v>
      </c>
      <c r="E161" s="12"/>
      <c r="F161" s="13" t="s">
        <v>19</v>
      </c>
      <c r="G161" s="14" t="s">
        <v>19</v>
      </c>
      <c r="H161" s="15">
        <v>1</v>
      </c>
      <c r="I161" s="15"/>
      <c r="J161" s="16">
        <v>10</v>
      </c>
      <c r="K161" s="17">
        <f t="shared" si="2"/>
        <v>0</v>
      </c>
      <c r="L161" s="12"/>
      <c r="M161" s="19" t="s">
        <v>19</v>
      </c>
      <c r="N161" s="20"/>
      <c r="O161" s="21"/>
    </row>
    <row r="162" spans="1:15" ht="69.95" customHeight="1" x14ac:dyDescent="0.3">
      <c r="A162" s="9" t="s">
        <v>16</v>
      </c>
      <c r="B162" s="9">
        <v>160</v>
      </c>
      <c r="C162" s="10" t="s">
        <v>343</v>
      </c>
      <c r="D162" s="11" t="s">
        <v>344</v>
      </c>
      <c r="E162" s="12"/>
      <c r="F162" s="13" t="s">
        <v>19</v>
      </c>
      <c r="G162" s="14" t="s">
        <v>19</v>
      </c>
      <c r="H162" s="15">
        <v>4</v>
      </c>
      <c r="I162" s="15"/>
      <c r="J162" s="16">
        <v>0.5</v>
      </c>
      <c r="K162" s="17">
        <f t="shared" si="2"/>
        <v>0</v>
      </c>
      <c r="L162" s="12"/>
      <c r="M162" s="27"/>
      <c r="N162" s="20"/>
      <c r="O162" s="21"/>
    </row>
    <row r="163" spans="1:15" ht="69.95" customHeight="1" x14ac:dyDescent="0.3">
      <c r="A163" s="9" t="s">
        <v>16</v>
      </c>
      <c r="B163" s="9">
        <v>161</v>
      </c>
      <c r="C163" s="10" t="s">
        <v>345</v>
      </c>
      <c r="D163" s="24" t="s">
        <v>346</v>
      </c>
      <c r="E163" s="12"/>
      <c r="F163" s="13" t="s">
        <v>19</v>
      </c>
      <c r="G163" s="14" t="s">
        <v>19</v>
      </c>
      <c r="H163" s="15">
        <v>2</v>
      </c>
      <c r="I163" s="15"/>
      <c r="J163" s="16">
        <v>0.5</v>
      </c>
      <c r="K163" s="17">
        <f t="shared" si="2"/>
        <v>0</v>
      </c>
      <c r="L163" s="12"/>
      <c r="M163" s="20"/>
      <c r="N163" s="20"/>
      <c r="O163" s="21"/>
    </row>
    <row r="164" spans="1:15" ht="69.95" customHeight="1" x14ac:dyDescent="0.3">
      <c r="A164" s="9" t="s">
        <v>16</v>
      </c>
      <c r="B164" s="9">
        <v>162</v>
      </c>
      <c r="C164" s="10" t="s">
        <v>347</v>
      </c>
      <c r="D164" s="11" t="s">
        <v>348</v>
      </c>
      <c r="E164" s="12"/>
      <c r="F164" s="13" t="s">
        <v>19</v>
      </c>
      <c r="G164" s="14" t="s">
        <v>19</v>
      </c>
      <c r="H164" s="37">
        <v>1</v>
      </c>
      <c r="I164" s="37"/>
      <c r="J164" s="16">
        <v>8</v>
      </c>
      <c r="K164" s="17">
        <f t="shared" si="2"/>
        <v>0</v>
      </c>
      <c r="L164" s="12"/>
      <c r="M164" s="19" t="s">
        <v>19</v>
      </c>
      <c r="N164" s="19" t="s">
        <v>19</v>
      </c>
      <c r="O164" s="21"/>
    </row>
    <row r="165" spans="1:15" ht="69.95" customHeight="1" x14ac:dyDescent="0.3">
      <c r="A165" s="9" t="s">
        <v>16</v>
      </c>
      <c r="B165" s="9">
        <v>163</v>
      </c>
      <c r="C165" s="10" t="s">
        <v>349</v>
      </c>
      <c r="D165" s="11" t="s">
        <v>350</v>
      </c>
      <c r="E165" s="12"/>
      <c r="F165" s="13" t="s">
        <v>19</v>
      </c>
      <c r="G165" s="14" t="s">
        <v>19</v>
      </c>
      <c r="H165" s="15">
        <v>1</v>
      </c>
      <c r="I165" s="15"/>
      <c r="J165" s="16">
        <v>9</v>
      </c>
      <c r="K165" s="17">
        <f t="shared" si="2"/>
        <v>0</v>
      </c>
      <c r="L165" s="12"/>
      <c r="M165" s="20"/>
      <c r="N165" s="19" t="s">
        <v>19</v>
      </c>
      <c r="O165" s="21"/>
    </row>
    <row r="166" spans="1:15" ht="69.95" customHeight="1" x14ac:dyDescent="0.3">
      <c r="A166" s="9" t="s">
        <v>16</v>
      </c>
      <c r="B166" s="9">
        <v>164</v>
      </c>
      <c r="C166" s="10" t="s">
        <v>351</v>
      </c>
      <c r="D166" s="11" t="s">
        <v>352</v>
      </c>
      <c r="E166" s="12"/>
      <c r="F166" s="13" t="s">
        <v>19</v>
      </c>
      <c r="G166" s="14" t="s">
        <v>19</v>
      </c>
      <c r="H166" s="15">
        <v>2</v>
      </c>
      <c r="I166" s="15"/>
      <c r="J166" s="16">
        <v>2</v>
      </c>
      <c r="K166" s="17">
        <f t="shared" si="2"/>
        <v>0</v>
      </c>
      <c r="L166" s="12"/>
      <c r="M166" s="20"/>
      <c r="N166" s="19" t="s">
        <v>19</v>
      </c>
      <c r="O166" s="21"/>
    </row>
    <row r="167" spans="1:15" ht="69.95" customHeight="1" x14ac:dyDescent="0.3">
      <c r="A167" s="9" t="s">
        <v>16</v>
      </c>
      <c r="B167" s="9">
        <v>165</v>
      </c>
      <c r="C167" s="10" t="s">
        <v>353</v>
      </c>
      <c r="D167" s="11" t="s">
        <v>354</v>
      </c>
      <c r="E167" s="12"/>
      <c r="F167" s="13" t="s">
        <v>19</v>
      </c>
      <c r="G167" s="14" t="s">
        <v>19</v>
      </c>
      <c r="H167" s="15">
        <v>2</v>
      </c>
      <c r="I167" s="15"/>
      <c r="J167" s="38">
        <v>1.5</v>
      </c>
      <c r="K167" s="17">
        <f t="shared" si="2"/>
        <v>0</v>
      </c>
      <c r="L167" s="12"/>
      <c r="M167" s="20"/>
      <c r="N167" s="19" t="s">
        <v>19</v>
      </c>
      <c r="O167" s="21"/>
    </row>
    <row r="168" spans="1:15" ht="69.95" customHeight="1" x14ac:dyDescent="0.3">
      <c r="A168" s="9" t="s">
        <v>16</v>
      </c>
      <c r="B168" s="9">
        <v>166</v>
      </c>
      <c r="C168" s="10" t="s">
        <v>355</v>
      </c>
      <c r="D168" s="11" t="s">
        <v>356</v>
      </c>
      <c r="E168" s="12"/>
      <c r="F168" s="13" t="s">
        <v>19</v>
      </c>
      <c r="G168" s="14" t="s">
        <v>19</v>
      </c>
      <c r="H168" s="15">
        <v>1</v>
      </c>
      <c r="I168" s="15"/>
      <c r="J168" s="16">
        <v>1</v>
      </c>
      <c r="K168" s="17">
        <f t="shared" si="2"/>
        <v>0</v>
      </c>
      <c r="L168" s="12"/>
      <c r="M168" s="20"/>
      <c r="N168" s="19" t="s">
        <v>19</v>
      </c>
      <c r="O168" s="21"/>
    </row>
    <row r="169" spans="1:15" ht="69.95" customHeight="1" x14ac:dyDescent="0.3">
      <c r="A169" s="9" t="s">
        <v>16</v>
      </c>
      <c r="B169" s="9">
        <v>167</v>
      </c>
      <c r="C169" s="10" t="s">
        <v>357</v>
      </c>
      <c r="D169" s="11" t="s">
        <v>358</v>
      </c>
      <c r="E169" s="12"/>
      <c r="F169" s="13" t="s">
        <v>19</v>
      </c>
      <c r="G169" s="14" t="s">
        <v>19</v>
      </c>
      <c r="H169" s="15">
        <v>4</v>
      </c>
      <c r="I169" s="15"/>
      <c r="J169" s="16">
        <v>1.5</v>
      </c>
      <c r="K169" s="17">
        <f t="shared" si="2"/>
        <v>0</v>
      </c>
      <c r="L169" s="12"/>
      <c r="M169" s="20"/>
      <c r="N169" s="19" t="s">
        <v>19</v>
      </c>
      <c r="O169" s="21"/>
    </row>
    <row r="170" spans="1:15" ht="69.95" customHeight="1" x14ac:dyDescent="0.3">
      <c r="A170" s="9" t="s">
        <v>16</v>
      </c>
      <c r="B170" s="9">
        <v>168</v>
      </c>
      <c r="C170" s="10" t="s">
        <v>359</v>
      </c>
      <c r="D170" s="11" t="s">
        <v>360</v>
      </c>
      <c r="E170" s="12"/>
      <c r="F170" s="13" t="s">
        <v>19</v>
      </c>
      <c r="G170" s="14" t="s">
        <v>19</v>
      </c>
      <c r="H170" s="15">
        <v>1</v>
      </c>
      <c r="I170" s="15"/>
      <c r="J170" s="16">
        <v>1</v>
      </c>
      <c r="K170" s="17">
        <f t="shared" si="2"/>
        <v>0</v>
      </c>
      <c r="L170" s="12"/>
      <c r="M170" s="20"/>
      <c r="N170" s="19" t="s">
        <v>19</v>
      </c>
      <c r="O170" s="21"/>
    </row>
    <row r="171" spans="1:15" ht="69.95" customHeight="1" x14ac:dyDescent="0.3">
      <c r="A171" s="9" t="s">
        <v>16</v>
      </c>
      <c r="B171" s="9">
        <v>169</v>
      </c>
      <c r="C171" s="10" t="s">
        <v>361</v>
      </c>
      <c r="D171" s="11" t="s">
        <v>362</v>
      </c>
      <c r="E171" s="12"/>
      <c r="F171" s="13" t="s">
        <v>19</v>
      </c>
      <c r="G171" s="14" t="s">
        <v>19</v>
      </c>
      <c r="H171" s="15">
        <v>1</v>
      </c>
      <c r="I171" s="15"/>
      <c r="J171" s="16">
        <v>0.5</v>
      </c>
      <c r="K171" s="17">
        <f t="shared" si="2"/>
        <v>0</v>
      </c>
      <c r="L171" s="12"/>
      <c r="M171" s="20"/>
      <c r="N171" s="19" t="s">
        <v>19</v>
      </c>
      <c r="O171" s="21"/>
    </row>
    <row r="172" spans="1:15" ht="69.95" customHeight="1" x14ac:dyDescent="0.3">
      <c r="A172" s="9" t="s">
        <v>16</v>
      </c>
      <c r="B172" s="9">
        <v>170</v>
      </c>
      <c r="C172" s="10" t="s">
        <v>363</v>
      </c>
      <c r="D172" s="24" t="s">
        <v>364</v>
      </c>
      <c r="E172" s="12"/>
      <c r="F172" s="13" t="s">
        <v>19</v>
      </c>
      <c r="G172" s="14" t="s">
        <v>19</v>
      </c>
      <c r="H172" s="15">
        <v>2</v>
      </c>
      <c r="I172" s="15"/>
      <c r="J172" s="16">
        <v>5</v>
      </c>
      <c r="K172" s="17">
        <f t="shared" si="2"/>
        <v>0</v>
      </c>
      <c r="L172" s="12"/>
      <c r="M172" s="20"/>
      <c r="N172" s="19" t="s">
        <v>19</v>
      </c>
      <c r="O172" s="21"/>
    </row>
    <row r="173" spans="1:15" ht="69.95" customHeight="1" x14ac:dyDescent="0.3">
      <c r="A173" s="9" t="s">
        <v>16</v>
      </c>
      <c r="B173" s="9">
        <v>171</v>
      </c>
      <c r="C173" s="10" t="s">
        <v>365</v>
      </c>
      <c r="D173" s="11" t="s">
        <v>366</v>
      </c>
      <c r="E173" s="12"/>
      <c r="F173" s="13" t="s">
        <v>19</v>
      </c>
      <c r="G173" s="14" t="s">
        <v>19</v>
      </c>
      <c r="H173" s="15">
        <v>1</v>
      </c>
      <c r="I173" s="15"/>
      <c r="J173" s="16">
        <v>1</v>
      </c>
      <c r="K173" s="17">
        <f t="shared" si="2"/>
        <v>0</v>
      </c>
      <c r="L173" s="12"/>
      <c r="M173" s="20"/>
      <c r="N173" s="19" t="s">
        <v>19</v>
      </c>
      <c r="O173" s="21"/>
    </row>
    <row r="174" spans="1:15" ht="69.95" customHeight="1" x14ac:dyDescent="0.3">
      <c r="A174" s="9" t="s">
        <v>16</v>
      </c>
      <c r="B174" s="9">
        <v>172</v>
      </c>
      <c r="C174" s="10" t="s">
        <v>367</v>
      </c>
      <c r="D174" s="11" t="s">
        <v>368</v>
      </c>
      <c r="E174" s="12"/>
      <c r="F174" s="13" t="s">
        <v>19</v>
      </c>
      <c r="G174" s="14" t="s">
        <v>19</v>
      </c>
      <c r="H174" s="15">
        <v>1</v>
      </c>
      <c r="I174" s="15"/>
      <c r="J174" s="16">
        <v>0.5</v>
      </c>
      <c r="K174" s="17">
        <f t="shared" si="2"/>
        <v>0</v>
      </c>
      <c r="L174" s="12"/>
      <c r="M174" s="20"/>
      <c r="N174" s="19" t="s">
        <v>19</v>
      </c>
      <c r="O174" s="21"/>
    </row>
    <row r="175" spans="1:15" ht="69.95" customHeight="1" x14ac:dyDescent="0.3">
      <c r="A175" s="9" t="s">
        <v>16</v>
      </c>
      <c r="B175" s="9">
        <v>173</v>
      </c>
      <c r="C175" s="10" t="s">
        <v>369</v>
      </c>
      <c r="D175" s="11" t="s">
        <v>370</v>
      </c>
      <c r="E175" s="12"/>
      <c r="F175" s="13" t="s">
        <v>19</v>
      </c>
      <c r="G175" s="14" t="s">
        <v>19</v>
      </c>
      <c r="H175" s="15">
        <v>2</v>
      </c>
      <c r="I175" s="15"/>
      <c r="J175" s="16">
        <v>4.5</v>
      </c>
      <c r="K175" s="17">
        <f t="shared" si="2"/>
        <v>0</v>
      </c>
      <c r="L175" s="12"/>
      <c r="M175" s="19" t="s">
        <v>19</v>
      </c>
      <c r="N175" s="19" t="s">
        <v>19</v>
      </c>
      <c r="O175" s="21"/>
    </row>
    <row r="176" spans="1:15" ht="69.95" customHeight="1" x14ac:dyDescent="0.3">
      <c r="A176" s="9" t="s">
        <v>16</v>
      </c>
      <c r="B176" s="9">
        <v>174</v>
      </c>
      <c r="C176" s="10" t="s">
        <v>371</v>
      </c>
      <c r="D176" s="11" t="s">
        <v>372</v>
      </c>
      <c r="E176" s="12"/>
      <c r="F176" s="13" t="s">
        <v>19</v>
      </c>
      <c r="G176" s="14" t="s">
        <v>19</v>
      </c>
      <c r="H176" s="15">
        <v>18</v>
      </c>
      <c r="I176" s="15"/>
      <c r="J176" s="16">
        <v>5</v>
      </c>
      <c r="K176" s="17">
        <f t="shared" si="2"/>
        <v>0</v>
      </c>
      <c r="L176" s="12"/>
      <c r="M176" s="19" t="s">
        <v>19</v>
      </c>
      <c r="N176" s="19" t="s">
        <v>19</v>
      </c>
      <c r="O176" s="21"/>
    </row>
    <row r="177" spans="1:15" ht="69.95" customHeight="1" x14ac:dyDescent="0.3">
      <c r="A177" s="9" t="s">
        <v>16</v>
      </c>
      <c r="B177" s="9">
        <v>175</v>
      </c>
      <c r="C177" s="10" t="s">
        <v>373</v>
      </c>
      <c r="D177" s="11" t="s">
        <v>374</v>
      </c>
      <c r="E177" s="12"/>
      <c r="F177" s="13" t="s">
        <v>19</v>
      </c>
      <c r="G177" s="14" t="s">
        <v>19</v>
      </c>
      <c r="H177" s="15">
        <v>2</v>
      </c>
      <c r="I177" s="15"/>
      <c r="J177" s="16">
        <v>5.5</v>
      </c>
      <c r="K177" s="17">
        <f t="shared" si="2"/>
        <v>0</v>
      </c>
      <c r="L177" s="12"/>
      <c r="M177" s="19" t="s">
        <v>19</v>
      </c>
      <c r="N177" s="19" t="s">
        <v>19</v>
      </c>
      <c r="O177" s="21"/>
    </row>
    <row r="178" spans="1:15" ht="69.95" customHeight="1" x14ac:dyDescent="0.3">
      <c r="A178" s="9" t="s">
        <v>16</v>
      </c>
      <c r="B178" s="9">
        <v>176</v>
      </c>
      <c r="C178" s="10" t="s">
        <v>375</v>
      </c>
      <c r="D178" s="11" t="s">
        <v>376</v>
      </c>
      <c r="E178" s="12"/>
      <c r="F178" s="13" t="s">
        <v>19</v>
      </c>
      <c r="G178" s="14" t="s">
        <v>19</v>
      </c>
      <c r="H178" s="15">
        <v>1</v>
      </c>
      <c r="I178" s="15"/>
      <c r="J178" s="16">
        <v>3</v>
      </c>
      <c r="K178" s="17">
        <f t="shared" si="2"/>
        <v>0</v>
      </c>
      <c r="L178" s="12"/>
      <c r="M178" s="19" t="s">
        <v>19</v>
      </c>
      <c r="N178" s="19" t="s">
        <v>19</v>
      </c>
      <c r="O178" s="21"/>
    </row>
    <row r="179" spans="1:15" ht="69.95" customHeight="1" x14ac:dyDescent="0.3">
      <c r="A179" s="9" t="s">
        <v>16</v>
      </c>
      <c r="B179" s="9">
        <v>177</v>
      </c>
      <c r="C179" s="10" t="s">
        <v>377</v>
      </c>
      <c r="D179" s="11" t="s">
        <v>378</v>
      </c>
      <c r="E179" s="12"/>
      <c r="F179" s="13" t="s">
        <v>19</v>
      </c>
      <c r="G179" s="14" t="s">
        <v>19</v>
      </c>
      <c r="H179" s="15">
        <v>1</v>
      </c>
      <c r="I179" s="15"/>
      <c r="J179" s="16">
        <v>3</v>
      </c>
      <c r="K179" s="17">
        <f t="shared" si="2"/>
        <v>0</v>
      </c>
      <c r="L179" s="12"/>
      <c r="M179" s="19" t="s">
        <v>19</v>
      </c>
      <c r="N179" s="19" t="s">
        <v>19</v>
      </c>
      <c r="O179" s="21"/>
    </row>
    <row r="180" spans="1:15" ht="69.95" customHeight="1" x14ac:dyDescent="0.3">
      <c r="A180" s="9" t="s">
        <v>16</v>
      </c>
      <c r="B180" s="9">
        <v>178</v>
      </c>
      <c r="C180" s="10" t="s">
        <v>379</v>
      </c>
      <c r="D180" s="11" t="s">
        <v>380</v>
      </c>
      <c r="E180" s="12"/>
      <c r="F180" s="13" t="s">
        <v>19</v>
      </c>
      <c r="G180" s="14" t="s">
        <v>19</v>
      </c>
      <c r="H180" s="15">
        <v>1</v>
      </c>
      <c r="I180" s="15"/>
      <c r="J180" s="16">
        <v>3</v>
      </c>
      <c r="K180" s="17">
        <f t="shared" si="2"/>
        <v>0</v>
      </c>
      <c r="L180" s="12"/>
      <c r="M180" s="19" t="s">
        <v>19</v>
      </c>
      <c r="N180" s="19" t="s">
        <v>19</v>
      </c>
      <c r="O180" s="21"/>
    </row>
    <row r="181" spans="1:15" ht="69.95" customHeight="1" x14ac:dyDescent="0.3">
      <c r="A181" s="9" t="s">
        <v>16</v>
      </c>
      <c r="B181" s="9">
        <v>179</v>
      </c>
      <c r="C181" s="10" t="s">
        <v>381</v>
      </c>
      <c r="D181" s="11" t="s">
        <v>382</v>
      </c>
      <c r="E181" s="12"/>
      <c r="F181" s="13" t="s">
        <v>19</v>
      </c>
      <c r="G181" s="14" t="s">
        <v>19</v>
      </c>
      <c r="H181" s="15">
        <v>1</v>
      </c>
      <c r="I181" s="15"/>
      <c r="J181" s="16">
        <v>3</v>
      </c>
      <c r="K181" s="17">
        <f t="shared" si="2"/>
        <v>0</v>
      </c>
      <c r="L181" s="12"/>
      <c r="M181" s="19" t="s">
        <v>19</v>
      </c>
      <c r="N181" s="19" t="s">
        <v>19</v>
      </c>
      <c r="O181" s="21"/>
    </row>
    <row r="182" spans="1:15" ht="69.95" customHeight="1" x14ac:dyDescent="0.3">
      <c r="A182" s="9" t="s">
        <v>16</v>
      </c>
      <c r="B182" s="9">
        <v>180</v>
      </c>
      <c r="C182" s="10" t="s">
        <v>383</v>
      </c>
      <c r="D182" s="11" t="s">
        <v>384</v>
      </c>
      <c r="E182" s="12"/>
      <c r="F182" s="13" t="s">
        <v>19</v>
      </c>
      <c r="G182" s="14" t="s">
        <v>19</v>
      </c>
      <c r="H182" s="15">
        <v>1</v>
      </c>
      <c r="I182" s="15"/>
      <c r="J182" s="16">
        <v>3</v>
      </c>
      <c r="K182" s="17">
        <f t="shared" si="2"/>
        <v>0</v>
      </c>
      <c r="L182" s="12"/>
      <c r="M182" s="19" t="s">
        <v>19</v>
      </c>
      <c r="N182" s="19" t="s">
        <v>19</v>
      </c>
      <c r="O182" s="21"/>
    </row>
    <row r="183" spans="1:15" ht="69.95" customHeight="1" x14ac:dyDescent="0.3">
      <c r="A183" s="9" t="s">
        <v>16</v>
      </c>
      <c r="B183" s="9">
        <v>181</v>
      </c>
      <c r="C183" s="10" t="s">
        <v>385</v>
      </c>
      <c r="D183" s="11" t="s">
        <v>386</v>
      </c>
      <c r="E183" s="12"/>
      <c r="F183" s="13" t="s">
        <v>19</v>
      </c>
      <c r="G183" s="14" t="s">
        <v>19</v>
      </c>
      <c r="H183" s="15">
        <v>1</v>
      </c>
      <c r="I183" s="15"/>
      <c r="J183" s="16">
        <v>3</v>
      </c>
      <c r="K183" s="17">
        <f t="shared" si="2"/>
        <v>0</v>
      </c>
      <c r="L183" s="12"/>
      <c r="M183" s="19" t="s">
        <v>19</v>
      </c>
      <c r="N183" s="19" t="s">
        <v>19</v>
      </c>
      <c r="O183" s="21"/>
    </row>
    <row r="184" spans="1:15" ht="69.95" customHeight="1" x14ac:dyDescent="0.3">
      <c r="A184" s="9" t="s">
        <v>16</v>
      </c>
      <c r="B184" s="9">
        <v>182</v>
      </c>
      <c r="C184" s="10" t="s">
        <v>387</v>
      </c>
      <c r="D184" s="11" t="s">
        <v>388</v>
      </c>
      <c r="E184" s="12"/>
      <c r="F184" s="13" t="s">
        <v>19</v>
      </c>
      <c r="G184" s="14" t="s">
        <v>19</v>
      </c>
      <c r="H184" s="15">
        <v>1</v>
      </c>
      <c r="I184" s="15"/>
      <c r="J184" s="16">
        <v>3</v>
      </c>
      <c r="K184" s="17">
        <f t="shared" si="2"/>
        <v>0</v>
      </c>
      <c r="L184" s="12"/>
      <c r="M184" s="19" t="s">
        <v>19</v>
      </c>
      <c r="N184" s="19" t="s">
        <v>19</v>
      </c>
      <c r="O184" s="21"/>
    </row>
    <row r="185" spans="1:15" ht="69.95" customHeight="1" x14ac:dyDescent="0.3">
      <c r="A185" s="9" t="s">
        <v>16</v>
      </c>
      <c r="B185" s="9">
        <v>183</v>
      </c>
      <c r="C185" s="10" t="s">
        <v>389</v>
      </c>
      <c r="D185" s="11" t="s">
        <v>390</v>
      </c>
      <c r="E185" s="12"/>
      <c r="F185" s="13" t="s">
        <v>19</v>
      </c>
      <c r="G185" s="14" t="s">
        <v>19</v>
      </c>
      <c r="H185" s="15">
        <v>1</v>
      </c>
      <c r="I185" s="15"/>
      <c r="J185" s="16">
        <v>26</v>
      </c>
      <c r="K185" s="17">
        <f t="shared" si="2"/>
        <v>0</v>
      </c>
      <c r="L185" s="12"/>
      <c r="M185" s="19" t="s">
        <v>19</v>
      </c>
      <c r="N185" s="19" t="s">
        <v>19</v>
      </c>
      <c r="O185" s="21"/>
    </row>
    <row r="186" spans="1:15" ht="69.95" customHeight="1" x14ac:dyDescent="0.3">
      <c r="A186" s="9" t="s">
        <v>16</v>
      </c>
      <c r="B186" s="9">
        <v>184</v>
      </c>
      <c r="C186" s="10" t="s">
        <v>391</v>
      </c>
      <c r="D186" s="11" t="s">
        <v>392</v>
      </c>
      <c r="E186" s="12"/>
      <c r="F186" s="13" t="s">
        <v>19</v>
      </c>
      <c r="G186" s="14" t="s">
        <v>19</v>
      </c>
      <c r="H186" s="15">
        <v>1</v>
      </c>
      <c r="I186" s="15"/>
      <c r="J186" s="16">
        <v>13</v>
      </c>
      <c r="K186" s="17">
        <f t="shared" si="2"/>
        <v>0</v>
      </c>
      <c r="L186" s="12"/>
      <c r="M186" s="19" t="s">
        <v>19</v>
      </c>
      <c r="N186" s="19" t="s">
        <v>19</v>
      </c>
      <c r="O186" s="21"/>
    </row>
    <row r="187" spans="1:15" ht="69.95" customHeight="1" x14ac:dyDescent="0.3">
      <c r="A187" s="9" t="s">
        <v>16</v>
      </c>
      <c r="B187" s="9">
        <v>185</v>
      </c>
      <c r="C187" s="10" t="s">
        <v>393</v>
      </c>
      <c r="D187" s="26" t="s">
        <v>394</v>
      </c>
      <c r="E187" s="12"/>
      <c r="F187" s="13" t="s">
        <v>19</v>
      </c>
      <c r="G187" s="14" t="s">
        <v>19</v>
      </c>
      <c r="H187" s="15">
        <v>1</v>
      </c>
      <c r="I187" s="15"/>
      <c r="J187" s="16">
        <v>65</v>
      </c>
      <c r="K187" s="17">
        <f t="shared" si="2"/>
        <v>0</v>
      </c>
      <c r="L187" s="12"/>
      <c r="M187" s="27"/>
      <c r="N187" s="19" t="s">
        <v>19</v>
      </c>
      <c r="O187" s="21"/>
    </row>
    <row r="188" spans="1:15" ht="69.95" customHeight="1" x14ac:dyDescent="0.3">
      <c r="A188" s="9" t="s">
        <v>16</v>
      </c>
      <c r="B188" s="9">
        <v>186</v>
      </c>
      <c r="C188" s="10" t="s">
        <v>395</v>
      </c>
      <c r="D188" s="11" t="s">
        <v>396</v>
      </c>
      <c r="E188" s="12"/>
      <c r="F188" s="13" t="s">
        <v>19</v>
      </c>
      <c r="G188" s="14" t="s">
        <v>19</v>
      </c>
      <c r="H188" s="15">
        <v>1</v>
      </c>
      <c r="I188" s="15"/>
      <c r="J188" s="16">
        <v>4</v>
      </c>
      <c r="K188" s="17">
        <f t="shared" si="2"/>
        <v>0</v>
      </c>
      <c r="L188" s="12"/>
      <c r="M188" s="19"/>
      <c r="N188" s="19" t="s">
        <v>19</v>
      </c>
      <c r="O188" s="21"/>
    </row>
    <row r="189" spans="1:15" ht="69.95" customHeight="1" x14ac:dyDescent="0.3">
      <c r="A189" s="9" t="s">
        <v>16</v>
      </c>
      <c r="B189" s="9">
        <v>187</v>
      </c>
      <c r="C189" s="10" t="s">
        <v>397</v>
      </c>
      <c r="D189" s="11" t="s">
        <v>398</v>
      </c>
      <c r="E189" s="12"/>
      <c r="F189" s="13" t="s">
        <v>19</v>
      </c>
      <c r="G189" s="14" t="s">
        <v>19</v>
      </c>
      <c r="H189" s="15">
        <v>1</v>
      </c>
      <c r="I189" s="15"/>
      <c r="J189" s="16">
        <v>20</v>
      </c>
      <c r="K189" s="17">
        <f t="shared" si="2"/>
        <v>0</v>
      </c>
      <c r="L189" s="12"/>
      <c r="M189" s="19"/>
      <c r="N189" s="19" t="s">
        <v>19</v>
      </c>
      <c r="O189" s="21"/>
    </row>
    <row r="190" spans="1:15" ht="69.95" customHeight="1" x14ac:dyDescent="0.3">
      <c r="A190" s="9" t="s">
        <v>16</v>
      </c>
      <c r="B190" s="9">
        <v>188</v>
      </c>
      <c r="C190" s="10" t="s">
        <v>399</v>
      </c>
      <c r="D190" s="11" t="s">
        <v>400</v>
      </c>
      <c r="E190" s="12"/>
      <c r="F190" s="13" t="s">
        <v>19</v>
      </c>
      <c r="G190" s="14" t="s">
        <v>19</v>
      </c>
      <c r="H190" s="15">
        <v>10</v>
      </c>
      <c r="I190" s="15"/>
      <c r="J190" s="16">
        <v>3</v>
      </c>
      <c r="K190" s="17">
        <f t="shared" si="2"/>
        <v>0</v>
      </c>
      <c r="L190" s="12"/>
      <c r="M190" s="19"/>
      <c r="N190" s="19" t="s">
        <v>19</v>
      </c>
      <c r="O190" s="21"/>
    </row>
    <row r="191" spans="1:15" ht="69.95" customHeight="1" x14ac:dyDescent="0.3">
      <c r="A191" s="9" t="s">
        <v>16</v>
      </c>
      <c r="B191" s="9">
        <v>189</v>
      </c>
      <c r="C191" s="10" t="s">
        <v>401</v>
      </c>
      <c r="D191" s="11" t="s">
        <v>402</v>
      </c>
      <c r="E191" s="12"/>
      <c r="F191" s="13" t="s">
        <v>19</v>
      </c>
      <c r="G191" s="14" t="s">
        <v>19</v>
      </c>
      <c r="H191" s="15">
        <v>2</v>
      </c>
      <c r="I191" s="15"/>
      <c r="J191" s="16">
        <v>17</v>
      </c>
      <c r="K191" s="17">
        <f t="shared" si="2"/>
        <v>0</v>
      </c>
      <c r="L191" s="12"/>
      <c r="M191" s="19"/>
      <c r="N191" s="19" t="s">
        <v>19</v>
      </c>
      <c r="O191" s="21"/>
    </row>
    <row r="192" spans="1:15" ht="69.95" customHeight="1" x14ac:dyDescent="0.3">
      <c r="A192" s="9" t="s">
        <v>16</v>
      </c>
      <c r="B192" s="9">
        <v>190</v>
      </c>
      <c r="C192" s="10" t="s">
        <v>403</v>
      </c>
      <c r="D192" s="11" t="s">
        <v>404</v>
      </c>
      <c r="E192" s="12"/>
      <c r="F192" s="13" t="s">
        <v>19</v>
      </c>
      <c r="G192" s="14" t="s">
        <v>19</v>
      </c>
      <c r="H192" s="15">
        <v>1</v>
      </c>
      <c r="I192" s="15"/>
      <c r="J192" s="16">
        <v>19</v>
      </c>
      <c r="K192" s="17">
        <f t="shared" si="2"/>
        <v>0</v>
      </c>
      <c r="L192" s="12"/>
      <c r="M192" s="19"/>
      <c r="N192" s="19" t="s">
        <v>19</v>
      </c>
      <c r="O192" s="21"/>
    </row>
    <row r="193" spans="1:15" ht="69.95" customHeight="1" x14ac:dyDescent="0.3">
      <c r="A193" s="9" t="s">
        <v>16</v>
      </c>
      <c r="B193" s="9">
        <v>191</v>
      </c>
      <c r="C193" s="10" t="s">
        <v>405</v>
      </c>
      <c r="D193" s="11" t="s">
        <v>406</v>
      </c>
      <c r="E193" s="12"/>
      <c r="F193" s="13" t="s">
        <v>19</v>
      </c>
      <c r="G193" s="14" t="s">
        <v>19</v>
      </c>
      <c r="H193" s="15">
        <v>1</v>
      </c>
      <c r="I193" s="15"/>
      <c r="J193" s="16">
        <v>12</v>
      </c>
      <c r="K193" s="17">
        <f t="shared" si="2"/>
        <v>0</v>
      </c>
      <c r="L193" s="12"/>
      <c r="M193" s="19"/>
      <c r="N193" s="19" t="s">
        <v>19</v>
      </c>
      <c r="O193" s="21"/>
    </row>
    <row r="194" spans="1:15" ht="69.95" customHeight="1" x14ac:dyDescent="0.3">
      <c r="A194" s="9" t="s">
        <v>16</v>
      </c>
      <c r="B194" s="9">
        <v>192</v>
      </c>
      <c r="C194" s="10" t="s">
        <v>407</v>
      </c>
      <c r="D194" s="11" t="s">
        <v>408</v>
      </c>
      <c r="E194" s="12"/>
      <c r="F194" s="13" t="s">
        <v>19</v>
      </c>
      <c r="G194" s="14" t="s">
        <v>19</v>
      </c>
      <c r="H194" s="15">
        <v>1</v>
      </c>
      <c r="I194" s="15"/>
      <c r="J194" s="16">
        <v>7</v>
      </c>
      <c r="K194" s="17">
        <f t="shared" si="2"/>
        <v>0</v>
      </c>
      <c r="L194" s="12"/>
      <c r="M194" s="20"/>
      <c r="N194" s="19" t="s">
        <v>19</v>
      </c>
      <c r="O194" s="21"/>
    </row>
    <row r="195" spans="1:15" ht="69.95" customHeight="1" x14ac:dyDescent="0.3">
      <c r="A195" s="9" t="s">
        <v>16</v>
      </c>
      <c r="B195" s="9">
        <v>193</v>
      </c>
      <c r="C195" s="10" t="s">
        <v>409</v>
      </c>
      <c r="D195" s="11" t="s">
        <v>410</v>
      </c>
      <c r="E195" s="12"/>
      <c r="F195" s="13" t="s">
        <v>19</v>
      </c>
      <c r="G195" s="14" t="s">
        <v>19</v>
      </c>
      <c r="H195" s="15">
        <v>1</v>
      </c>
      <c r="I195" s="15"/>
      <c r="J195" s="16">
        <v>118</v>
      </c>
      <c r="K195" s="17">
        <f t="shared" si="2"/>
        <v>0</v>
      </c>
      <c r="L195" s="12"/>
      <c r="M195" s="19" t="s">
        <v>19</v>
      </c>
      <c r="N195" s="19" t="s">
        <v>19</v>
      </c>
      <c r="O195" s="21"/>
    </row>
    <row r="196" spans="1:15" ht="69.95" customHeight="1" x14ac:dyDescent="0.3">
      <c r="A196" s="9" t="s">
        <v>16</v>
      </c>
      <c r="B196" s="9">
        <v>194</v>
      </c>
      <c r="C196" s="10" t="s">
        <v>411</v>
      </c>
      <c r="D196" s="11" t="s">
        <v>412</v>
      </c>
      <c r="E196" s="12"/>
      <c r="F196" s="13" t="s">
        <v>19</v>
      </c>
      <c r="G196" s="14" t="s">
        <v>19</v>
      </c>
      <c r="H196" s="15">
        <v>1</v>
      </c>
      <c r="I196" s="15"/>
      <c r="J196" s="16">
        <v>6.5</v>
      </c>
      <c r="K196" s="17">
        <f t="shared" si="2"/>
        <v>0</v>
      </c>
      <c r="L196" s="12"/>
      <c r="M196" s="19" t="s">
        <v>19</v>
      </c>
      <c r="N196" s="19" t="s">
        <v>19</v>
      </c>
      <c r="O196" s="21"/>
    </row>
    <row r="197" spans="1:15" ht="69.95" customHeight="1" x14ac:dyDescent="0.3">
      <c r="A197" s="9" t="s">
        <v>16</v>
      </c>
      <c r="B197" s="9">
        <v>195</v>
      </c>
      <c r="C197" s="10" t="s">
        <v>413</v>
      </c>
      <c r="D197" s="11" t="s">
        <v>414</v>
      </c>
      <c r="E197" s="12"/>
      <c r="F197" s="13" t="s">
        <v>19</v>
      </c>
      <c r="G197" s="14" t="s">
        <v>19</v>
      </c>
      <c r="H197" s="15">
        <v>1</v>
      </c>
      <c r="I197" s="15"/>
      <c r="J197" s="16">
        <v>6.5</v>
      </c>
      <c r="K197" s="17">
        <f t="shared" si="2"/>
        <v>0</v>
      </c>
      <c r="L197" s="12"/>
      <c r="M197" s="19" t="s">
        <v>19</v>
      </c>
      <c r="N197" s="19" t="s">
        <v>19</v>
      </c>
      <c r="O197" s="21"/>
    </row>
    <row r="198" spans="1:15" ht="69.95" customHeight="1" x14ac:dyDescent="0.3">
      <c r="A198" s="9" t="s">
        <v>16</v>
      </c>
      <c r="B198" s="9">
        <v>196</v>
      </c>
      <c r="C198" s="10" t="s">
        <v>415</v>
      </c>
      <c r="D198" s="11" t="s">
        <v>416</v>
      </c>
      <c r="E198" s="12"/>
      <c r="F198" s="13" t="s">
        <v>19</v>
      </c>
      <c r="G198" s="14" t="s">
        <v>19</v>
      </c>
      <c r="H198" s="15">
        <v>1</v>
      </c>
      <c r="I198" s="15"/>
      <c r="J198" s="16">
        <v>6.5</v>
      </c>
      <c r="K198" s="17">
        <f t="shared" si="2"/>
        <v>0</v>
      </c>
      <c r="L198" s="12"/>
      <c r="M198" s="19" t="s">
        <v>19</v>
      </c>
      <c r="N198" s="19" t="s">
        <v>19</v>
      </c>
      <c r="O198" s="21"/>
    </row>
    <row r="199" spans="1:15" ht="69.95" customHeight="1" x14ac:dyDescent="0.3">
      <c r="A199" s="9" t="s">
        <v>16</v>
      </c>
      <c r="B199" s="9">
        <v>197</v>
      </c>
      <c r="C199" s="10" t="s">
        <v>417</v>
      </c>
      <c r="D199" s="11" t="s">
        <v>418</v>
      </c>
      <c r="E199" s="12"/>
      <c r="F199" s="13" t="s">
        <v>19</v>
      </c>
      <c r="G199" s="14" t="s">
        <v>19</v>
      </c>
      <c r="H199" s="15">
        <v>1</v>
      </c>
      <c r="I199" s="15"/>
      <c r="J199" s="16">
        <v>34.5</v>
      </c>
      <c r="K199" s="17">
        <f t="shared" si="2"/>
        <v>0</v>
      </c>
      <c r="L199" s="32" t="s">
        <v>419</v>
      </c>
      <c r="M199" s="19" t="s">
        <v>19</v>
      </c>
      <c r="N199" s="19" t="s">
        <v>19</v>
      </c>
      <c r="O199" s="21"/>
    </row>
    <row r="200" spans="1:15" ht="69.95" customHeight="1" x14ac:dyDescent="0.3">
      <c r="A200" s="9" t="s">
        <v>16</v>
      </c>
      <c r="B200" s="9">
        <v>198</v>
      </c>
      <c r="C200" s="10" t="s">
        <v>420</v>
      </c>
      <c r="D200" s="11" t="s">
        <v>421</v>
      </c>
      <c r="E200" s="12"/>
      <c r="F200" s="13" t="s">
        <v>19</v>
      </c>
      <c r="G200" s="14" t="s">
        <v>19</v>
      </c>
      <c r="H200" s="15">
        <v>1</v>
      </c>
      <c r="I200" s="15"/>
      <c r="J200" s="16">
        <v>34.5</v>
      </c>
      <c r="K200" s="17">
        <f t="shared" ref="K200:K241" si="3">I200*J200</f>
        <v>0</v>
      </c>
      <c r="L200" s="32" t="s">
        <v>422</v>
      </c>
      <c r="M200" s="19" t="s">
        <v>19</v>
      </c>
      <c r="N200" s="19" t="s">
        <v>19</v>
      </c>
      <c r="O200" s="39"/>
    </row>
    <row r="201" spans="1:15" ht="69.95" customHeight="1" x14ac:dyDescent="0.3">
      <c r="A201" s="9" t="s">
        <v>16</v>
      </c>
      <c r="B201" s="9">
        <v>199</v>
      </c>
      <c r="C201" s="10" t="s">
        <v>423</v>
      </c>
      <c r="D201" s="11" t="s">
        <v>424</v>
      </c>
      <c r="E201" s="12"/>
      <c r="F201" s="13" t="s">
        <v>19</v>
      </c>
      <c r="G201" s="14" t="s">
        <v>19</v>
      </c>
      <c r="H201" s="15">
        <v>8</v>
      </c>
      <c r="I201" s="15"/>
      <c r="J201" s="16">
        <v>4.5</v>
      </c>
      <c r="K201" s="17">
        <f t="shared" si="3"/>
        <v>0</v>
      </c>
      <c r="L201" s="12"/>
      <c r="M201" s="19" t="s">
        <v>19</v>
      </c>
      <c r="N201" s="19" t="s">
        <v>19</v>
      </c>
      <c r="O201" s="21"/>
    </row>
    <row r="202" spans="1:15" ht="69.95" customHeight="1" x14ac:dyDescent="0.3">
      <c r="A202" s="9" t="s">
        <v>16</v>
      </c>
      <c r="B202" s="9">
        <v>200</v>
      </c>
      <c r="C202" s="10" t="s">
        <v>425</v>
      </c>
      <c r="D202" s="11" t="s">
        <v>426</v>
      </c>
      <c r="E202" s="12"/>
      <c r="F202" s="13" t="s">
        <v>19</v>
      </c>
      <c r="G202" s="14" t="s">
        <v>19</v>
      </c>
      <c r="H202" s="15">
        <v>2</v>
      </c>
      <c r="I202" s="15"/>
      <c r="J202" s="16">
        <v>6</v>
      </c>
      <c r="K202" s="17">
        <f t="shared" si="3"/>
        <v>0</v>
      </c>
      <c r="L202" s="12"/>
      <c r="M202" s="19" t="s">
        <v>19</v>
      </c>
      <c r="N202" s="19" t="s">
        <v>19</v>
      </c>
      <c r="O202" s="21"/>
    </row>
    <row r="203" spans="1:15" ht="69.95" customHeight="1" x14ac:dyDescent="0.3">
      <c r="A203" s="9" t="s">
        <v>16</v>
      </c>
      <c r="B203" s="9">
        <v>201</v>
      </c>
      <c r="C203" s="10" t="s">
        <v>427</v>
      </c>
      <c r="D203" s="40" t="s">
        <v>428</v>
      </c>
      <c r="E203" s="12"/>
      <c r="F203" s="13" t="s">
        <v>19</v>
      </c>
      <c r="G203" s="14" t="s">
        <v>19</v>
      </c>
      <c r="H203" s="15">
        <v>4</v>
      </c>
      <c r="I203" s="15"/>
      <c r="J203" s="16">
        <v>5</v>
      </c>
      <c r="K203" s="17">
        <f t="shared" si="3"/>
        <v>0</v>
      </c>
      <c r="L203" s="12"/>
      <c r="M203" s="19" t="s">
        <v>19</v>
      </c>
      <c r="N203" s="19" t="s">
        <v>19</v>
      </c>
      <c r="O203" s="21"/>
    </row>
    <row r="204" spans="1:15" ht="69.95" customHeight="1" x14ac:dyDescent="0.3">
      <c r="A204" s="9" t="s">
        <v>16</v>
      </c>
      <c r="B204" s="9">
        <v>202</v>
      </c>
      <c r="C204" s="10" t="s">
        <v>429</v>
      </c>
      <c r="D204" s="11" t="s">
        <v>430</v>
      </c>
      <c r="E204" s="12"/>
      <c r="F204" s="13" t="s">
        <v>19</v>
      </c>
      <c r="G204" s="14" t="s">
        <v>19</v>
      </c>
      <c r="H204" s="15">
        <v>1</v>
      </c>
      <c r="I204" s="15"/>
      <c r="J204" s="16">
        <v>15</v>
      </c>
      <c r="K204" s="17">
        <f t="shared" si="3"/>
        <v>0</v>
      </c>
      <c r="L204" s="12"/>
      <c r="M204" s="19" t="s">
        <v>19</v>
      </c>
      <c r="N204" s="19" t="s">
        <v>19</v>
      </c>
      <c r="O204" s="21"/>
    </row>
    <row r="205" spans="1:15" ht="69.95" customHeight="1" x14ac:dyDescent="0.3">
      <c r="A205" s="9" t="s">
        <v>16</v>
      </c>
      <c r="B205" s="9">
        <v>203</v>
      </c>
      <c r="C205" s="10" t="s">
        <v>431</v>
      </c>
      <c r="D205" s="41" t="s">
        <v>432</v>
      </c>
      <c r="E205" s="12"/>
      <c r="F205" s="13" t="s">
        <v>19</v>
      </c>
      <c r="G205" s="14" t="s">
        <v>19</v>
      </c>
      <c r="H205" s="15">
        <v>1</v>
      </c>
      <c r="I205" s="15"/>
      <c r="J205" s="16">
        <v>10.5</v>
      </c>
      <c r="K205" s="17">
        <f t="shared" si="3"/>
        <v>0</v>
      </c>
      <c r="L205" s="12"/>
      <c r="M205" s="19" t="s">
        <v>19</v>
      </c>
      <c r="N205" s="19" t="s">
        <v>19</v>
      </c>
      <c r="O205" s="21"/>
    </row>
    <row r="206" spans="1:15" ht="69.95" customHeight="1" x14ac:dyDescent="0.3">
      <c r="A206" s="9" t="s">
        <v>16</v>
      </c>
      <c r="B206" s="9">
        <v>204</v>
      </c>
      <c r="C206" s="10" t="s">
        <v>433</v>
      </c>
      <c r="D206" s="11" t="s">
        <v>434</v>
      </c>
      <c r="E206" s="12"/>
      <c r="F206" s="13" t="s">
        <v>19</v>
      </c>
      <c r="G206" s="14" t="s">
        <v>19</v>
      </c>
      <c r="H206" s="15">
        <v>1</v>
      </c>
      <c r="I206" s="15"/>
      <c r="J206" s="16">
        <v>11</v>
      </c>
      <c r="K206" s="17">
        <f t="shared" si="3"/>
        <v>0</v>
      </c>
      <c r="L206" s="12"/>
      <c r="M206" s="20"/>
      <c r="N206" s="20"/>
      <c r="O206" s="21"/>
    </row>
    <row r="207" spans="1:15" ht="69.95" customHeight="1" x14ac:dyDescent="0.3">
      <c r="A207" s="9" t="s">
        <v>16</v>
      </c>
      <c r="B207" s="9">
        <v>205</v>
      </c>
      <c r="C207" s="10" t="s">
        <v>435</v>
      </c>
      <c r="D207" s="11" t="s">
        <v>436</v>
      </c>
      <c r="E207" s="12"/>
      <c r="F207" s="13" t="s">
        <v>19</v>
      </c>
      <c r="G207" s="14" t="s">
        <v>19</v>
      </c>
      <c r="H207" s="15">
        <v>1</v>
      </c>
      <c r="I207" s="15"/>
      <c r="J207" s="16">
        <v>2.5</v>
      </c>
      <c r="K207" s="17">
        <f t="shared" si="3"/>
        <v>0</v>
      </c>
      <c r="L207" s="12"/>
      <c r="M207" s="20"/>
      <c r="N207" s="20"/>
      <c r="O207" s="21"/>
    </row>
    <row r="208" spans="1:15" ht="69.95" customHeight="1" x14ac:dyDescent="0.3">
      <c r="A208" s="9" t="s">
        <v>16</v>
      </c>
      <c r="B208" s="9">
        <v>206</v>
      </c>
      <c r="C208" s="10" t="s">
        <v>437</v>
      </c>
      <c r="D208" s="11" t="s">
        <v>438</v>
      </c>
      <c r="E208" s="12"/>
      <c r="F208" s="13" t="s">
        <v>19</v>
      </c>
      <c r="G208" s="14" t="s">
        <v>19</v>
      </c>
      <c r="H208" s="15">
        <v>1</v>
      </c>
      <c r="I208" s="15"/>
      <c r="J208" s="16">
        <v>1.5</v>
      </c>
      <c r="K208" s="17">
        <f t="shared" si="3"/>
        <v>0</v>
      </c>
      <c r="L208" s="12"/>
      <c r="M208" s="20"/>
      <c r="N208" s="20"/>
      <c r="O208" s="21"/>
    </row>
    <row r="209" spans="1:15" ht="69.95" customHeight="1" x14ac:dyDescent="0.3">
      <c r="A209" s="9" t="s">
        <v>16</v>
      </c>
      <c r="B209" s="9">
        <v>207</v>
      </c>
      <c r="C209" s="10" t="s">
        <v>439</v>
      </c>
      <c r="D209" s="11" t="s">
        <v>440</v>
      </c>
      <c r="E209" s="12"/>
      <c r="F209" s="13" t="s">
        <v>19</v>
      </c>
      <c r="G209" s="14" t="s">
        <v>19</v>
      </c>
      <c r="H209" s="15">
        <v>1</v>
      </c>
      <c r="I209" s="15"/>
      <c r="J209" s="16">
        <v>4</v>
      </c>
      <c r="K209" s="17">
        <f t="shared" si="3"/>
        <v>0</v>
      </c>
      <c r="L209" s="12"/>
      <c r="M209" s="20"/>
      <c r="N209" s="20"/>
      <c r="O209" s="21"/>
    </row>
    <row r="210" spans="1:15" ht="69.95" customHeight="1" x14ac:dyDescent="0.3">
      <c r="A210" s="9" t="s">
        <v>16</v>
      </c>
      <c r="B210" s="9">
        <v>208</v>
      </c>
      <c r="C210" s="10" t="s">
        <v>441</v>
      </c>
      <c r="D210" s="11" t="s">
        <v>442</v>
      </c>
      <c r="E210" s="12"/>
      <c r="F210" s="13" t="s">
        <v>19</v>
      </c>
      <c r="G210" s="14" t="s">
        <v>19</v>
      </c>
      <c r="H210" s="15">
        <v>1</v>
      </c>
      <c r="I210" s="15"/>
      <c r="J210" s="16">
        <v>1</v>
      </c>
      <c r="K210" s="17">
        <f t="shared" si="3"/>
        <v>0</v>
      </c>
      <c r="L210" s="12"/>
      <c r="M210" s="20"/>
      <c r="N210" s="20"/>
      <c r="O210" s="21"/>
    </row>
    <row r="211" spans="1:15" ht="69.95" customHeight="1" x14ac:dyDescent="0.3">
      <c r="A211" s="9" t="s">
        <v>16</v>
      </c>
      <c r="B211" s="9">
        <v>209</v>
      </c>
      <c r="C211" s="10" t="s">
        <v>443</v>
      </c>
      <c r="D211" s="11" t="s">
        <v>444</v>
      </c>
      <c r="E211" s="12"/>
      <c r="F211" s="13" t="s">
        <v>19</v>
      </c>
      <c r="G211" s="14" t="s">
        <v>19</v>
      </c>
      <c r="H211" s="15">
        <v>4</v>
      </c>
      <c r="I211" s="15"/>
      <c r="J211" s="16">
        <v>1</v>
      </c>
      <c r="K211" s="17">
        <f t="shared" si="3"/>
        <v>0</v>
      </c>
      <c r="L211" s="12"/>
      <c r="M211" s="20"/>
      <c r="N211" s="20"/>
      <c r="O211" s="21"/>
    </row>
    <row r="212" spans="1:15" ht="69.95" customHeight="1" x14ac:dyDescent="0.3">
      <c r="A212" s="9" t="s">
        <v>16</v>
      </c>
      <c r="B212" s="9">
        <v>210</v>
      </c>
      <c r="C212" s="10" t="s">
        <v>445</v>
      </c>
      <c r="D212" s="11" t="s">
        <v>446</v>
      </c>
      <c r="E212" s="12"/>
      <c r="F212" s="13" t="s">
        <v>19</v>
      </c>
      <c r="G212" s="25"/>
      <c r="H212" s="15">
        <v>1</v>
      </c>
      <c r="I212" s="15"/>
      <c r="J212" s="16">
        <v>1</v>
      </c>
      <c r="K212" s="17">
        <f t="shared" si="3"/>
        <v>0</v>
      </c>
      <c r="L212" s="12"/>
      <c r="M212" s="20"/>
      <c r="N212" s="20"/>
      <c r="O212" s="21"/>
    </row>
    <row r="213" spans="1:15" ht="69.95" customHeight="1" x14ac:dyDescent="0.3">
      <c r="A213" s="9" t="s">
        <v>16</v>
      </c>
      <c r="B213" s="9">
        <v>211</v>
      </c>
      <c r="C213" s="10" t="s">
        <v>447</v>
      </c>
      <c r="D213" s="11" t="s">
        <v>448</v>
      </c>
      <c r="E213" s="12"/>
      <c r="F213" s="28"/>
      <c r="G213" s="14" t="s">
        <v>19</v>
      </c>
      <c r="H213" s="15">
        <v>1</v>
      </c>
      <c r="I213" s="15"/>
      <c r="J213" s="16">
        <v>1</v>
      </c>
      <c r="K213" s="17">
        <f t="shared" si="3"/>
        <v>0</v>
      </c>
      <c r="L213" s="12"/>
      <c r="M213" s="20"/>
      <c r="N213" s="20"/>
      <c r="O213" s="21"/>
    </row>
    <row r="214" spans="1:15" ht="69.95" customHeight="1" x14ac:dyDescent="0.3">
      <c r="A214" s="9" t="s">
        <v>16</v>
      </c>
      <c r="B214" s="9">
        <v>212</v>
      </c>
      <c r="C214" s="10" t="s">
        <v>449</v>
      </c>
      <c r="D214" s="11" t="s">
        <v>450</v>
      </c>
      <c r="E214" s="12"/>
      <c r="F214" s="13" t="s">
        <v>19</v>
      </c>
      <c r="G214" s="14" t="s">
        <v>19</v>
      </c>
      <c r="H214" s="15">
        <v>1</v>
      </c>
      <c r="I214" s="15"/>
      <c r="J214" s="16">
        <v>2.5</v>
      </c>
      <c r="K214" s="17">
        <f t="shared" si="3"/>
        <v>0</v>
      </c>
      <c r="L214" s="12"/>
      <c r="M214" s="20"/>
      <c r="N214" s="20"/>
      <c r="O214" s="21"/>
    </row>
    <row r="215" spans="1:15" ht="69.95" customHeight="1" x14ac:dyDescent="0.3">
      <c r="A215" s="9" t="s">
        <v>16</v>
      </c>
      <c r="B215" s="9">
        <v>213</v>
      </c>
      <c r="C215" s="10" t="s">
        <v>451</v>
      </c>
      <c r="D215" s="11" t="s">
        <v>452</v>
      </c>
      <c r="E215" s="12"/>
      <c r="F215" s="13" t="s">
        <v>19</v>
      </c>
      <c r="G215" s="14" t="s">
        <v>19</v>
      </c>
      <c r="H215" s="15">
        <v>1</v>
      </c>
      <c r="I215" s="15"/>
      <c r="J215" s="16">
        <v>1.5</v>
      </c>
      <c r="K215" s="17">
        <f t="shared" si="3"/>
        <v>0</v>
      </c>
      <c r="L215" s="12"/>
      <c r="M215" s="20"/>
      <c r="N215" s="20"/>
      <c r="O215" s="21"/>
    </row>
    <row r="216" spans="1:15" ht="69.95" customHeight="1" x14ac:dyDescent="0.3">
      <c r="A216" s="9" t="s">
        <v>16</v>
      </c>
      <c r="B216" s="9">
        <v>214</v>
      </c>
      <c r="C216" s="10" t="s">
        <v>453</v>
      </c>
      <c r="D216" s="11" t="s">
        <v>454</v>
      </c>
      <c r="E216" s="12"/>
      <c r="F216" s="13" t="s">
        <v>19</v>
      </c>
      <c r="G216" s="14" t="s">
        <v>19</v>
      </c>
      <c r="H216" s="15">
        <v>2</v>
      </c>
      <c r="I216" s="15"/>
      <c r="J216" s="16">
        <v>0.5</v>
      </c>
      <c r="K216" s="17">
        <f t="shared" si="3"/>
        <v>0</v>
      </c>
      <c r="L216" s="12"/>
      <c r="M216" s="20"/>
      <c r="N216" s="20"/>
      <c r="O216" s="21"/>
    </row>
    <row r="217" spans="1:15" ht="69.95" customHeight="1" x14ac:dyDescent="0.3">
      <c r="A217" s="9" t="s">
        <v>16</v>
      </c>
      <c r="B217" s="9">
        <v>215</v>
      </c>
      <c r="C217" s="10" t="s">
        <v>455</v>
      </c>
      <c r="D217" s="24" t="s">
        <v>456</v>
      </c>
      <c r="E217" s="12"/>
      <c r="F217" s="13" t="s">
        <v>19</v>
      </c>
      <c r="G217" s="14" t="s">
        <v>19</v>
      </c>
      <c r="H217" s="15">
        <v>1</v>
      </c>
      <c r="I217" s="15"/>
      <c r="J217" s="16">
        <v>2</v>
      </c>
      <c r="K217" s="17">
        <f t="shared" si="3"/>
        <v>0</v>
      </c>
      <c r="L217" s="12"/>
      <c r="M217" s="20"/>
      <c r="N217" s="20"/>
      <c r="O217" s="21"/>
    </row>
    <row r="218" spans="1:15" ht="69.95" customHeight="1" x14ac:dyDescent="0.3">
      <c r="A218" s="9" t="s">
        <v>16</v>
      </c>
      <c r="B218" s="9">
        <v>216</v>
      </c>
      <c r="C218" s="10" t="s">
        <v>457</v>
      </c>
      <c r="D218" s="11" t="s">
        <v>458</v>
      </c>
      <c r="E218" s="12"/>
      <c r="F218" s="13" t="s">
        <v>19</v>
      </c>
      <c r="G218" s="14" t="s">
        <v>19</v>
      </c>
      <c r="H218" s="15">
        <v>1</v>
      </c>
      <c r="I218" s="15"/>
      <c r="J218" s="16">
        <v>1</v>
      </c>
      <c r="K218" s="17">
        <f t="shared" si="3"/>
        <v>0</v>
      </c>
      <c r="L218" s="12"/>
      <c r="M218" s="20"/>
      <c r="N218" s="20"/>
      <c r="O218" s="21"/>
    </row>
    <row r="219" spans="1:15" ht="69.95" customHeight="1" x14ac:dyDescent="0.3">
      <c r="A219" s="9" t="s">
        <v>16</v>
      </c>
      <c r="B219" s="9">
        <v>217</v>
      </c>
      <c r="C219" s="10" t="s">
        <v>459</v>
      </c>
      <c r="D219" s="11" t="s">
        <v>460</v>
      </c>
      <c r="E219" s="12"/>
      <c r="F219" s="13" t="s">
        <v>19</v>
      </c>
      <c r="G219" s="14" t="s">
        <v>19</v>
      </c>
      <c r="H219" s="15">
        <v>1</v>
      </c>
      <c r="I219" s="15"/>
      <c r="J219" s="16">
        <v>13.5</v>
      </c>
      <c r="K219" s="17">
        <f t="shared" si="3"/>
        <v>0</v>
      </c>
      <c r="L219" s="12"/>
      <c r="M219" s="19" t="s">
        <v>19</v>
      </c>
      <c r="N219" s="20"/>
      <c r="O219" s="21"/>
    </row>
    <row r="220" spans="1:15" ht="69.95" customHeight="1" x14ac:dyDescent="0.3">
      <c r="A220" s="9" t="s">
        <v>16</v>
      </c>
      <c r="B220" s="9">
        <v>218</v>
      </c>
      <c r="C220" s="10" t="s">
        <v>461</v>
      </c>
      <c r="D220" s="11" t="s">
        <v>462</v>
      </c>
      <c r="E220" s="12"/>
      <c r="F220" s="13" t="s">
        <v>19</v>
      </c>
      <c r="G220" s="14" t="s">
        <v>19</v>
      </c>
      <c r="H220" s="15">
        <v>2</v>
      </c>
      <c r="I220" s="15"/>
      <c r="J220" s="16">
        <v>0.8</v>
      </c>
      <c r="K220" s="17">
        <f t="shared" si="3"/>
        <v>0</v>
      </c>
      <c r="L220" s="12"/>
      <c r="M220" s="19" t="s">
        <v>19</v>
      </c>
      <c r="N220" s="20"/>
      <c r="O220" s="21"/>
    </row>
    <row r="221" spans="1:15" ht="69.95" customHeight="1" x14ac:dyDescent="0.3">
      <c r="A221" s="9" t="s">
        <v>16</v>
      </c>
      <c r="B221" s="9">
        <v>219</v>
      </c>
      <c r="C221" s="10" t="s">
        <v>463</v>
      </c>
      <c r="D221" s="11" t="s">
        <v>464</v>
      </c>
      <c r="E221" s="12"/>
      <c r="F221" s="13" t="s">
        <v>19</v>
      </c>
      <c r="G221" s="14" t="s">
        <v>19</v>
      </c>
      <c r="H221" s="15">
        <v>1</v>
      </c>
      <c r="I221" s="15"/>
      <c r="J221" s="16">
        <v>12</v>
      </c>
      <c r="K221" s="17">
        <f t="shared" si="3"/>
        <v>0</v>
      </c>
      <c r="L221" s="12"/>
      <c r="M221" s="19" t="s">
        <v>19</v>
      </c>
      <c r="N221" s="20"/>
      <c r="O221" s="21"/>
    </row>
    <row r="222" spans="1:15" ht="69.95" customHeight="1" x14ac:dyDescent="0.3">
      <c r="A222" s="9" t="s">
        <v>16</v>
      </c>
      <c r="B222" s="9">
        <v>220</v>
      </c>
      <c r="C222" s="10" t="s">
        <v>465</v>
      </c>
      <c r="D222" s="11" t="s">
        <v>466</v>
      </c>
      <c r="E222" s="12"/>
      <c r="F222" s="13" t="s">
        <v>19</v>
      </c>
      <c r="G222" s="14" t="s">
        <v>19</v>
      </c>
      <c r="H222" s="15">
        <v>4</v>
      </c>
      <c r="I222" s="15"/>
      <c r="J222" s="16">
        <v>0.5</v>
      </c>
      <c r="K222" s="17">
        <f t="shared" si="3"/>
        <v>0</v>
      </c>
      <c r="L222" s="12"/>
      <c r="M222" s="27"/>
      <c r="N222" s="20"/>
      <c r="O222" s="21"/>
    </row>
    <row r="223" spans="1:15" ht="69.95" customHeight="1" x14ac:dyDescent="0.3">
      <c r="A223" s="9" t="s">
        <v>16</v>
      </c>
      <c r="B223" s="9">
        <v>221</v>
      </c>
      <c r="C223" s="10" t="s">
        <v>467</v>
      </c>
      <c r="D223" s="11" t="s">
        <v>468</v>
      </c>
      <c r="E223" s="12"/>
      <c r="F223" s="13" t="s">
        <v>19</v>
      </c>
      <c r="G223" s="14" t="s">
        <v>19</v>
      </c>
      <c r="H223" s="15">
        <v>6</v>
      </c>
      <c r="I223" s="15"/>
      <c r="J223" s="16">
        <v>0.5</v>
      </c>
      <c r="K223" s="17">
        <f t="shared" si="3"/>
        <v>0</v>
      </c>
      <c r="L223" s="12"/>
      <c r="M223" s="20"/>
      <c r="N223" s="20"/>
      <c r="O223" s="21"/>
    </row>
    <row r="224" spans="1:15" ht="69.95" customHeight="1" x14ac:dyDescent="0.3">
      <c r="A224" s="9" t="s">
        <v>16</v>
      </c>
      <c r="B224" s="9">
        <v>222</v>
      </c>
      <c r="C224" s="10" t="s">
        <v>469</v>
      </c>
      <c r="D224" s="11" t="s">
        <v>470</v>
      </c>
      <c r="E224" s="12"/>
      <c r="F224" s="13" t="s">
        <v>19</v>
      </c>
      <c r="G224" s="14" t="s">
        <v>19</v>
      </c>
      <c r="H224" s="15">
        <v>2</v>
      </c>
      <c r="I224" s="15"/>
      <c r="J224" s="16">
        <v>4</v>
      </c>
      <c r="K224" s="17">
        <f t="shared" si="3"/>
        <v>0</v>
      </c>
      <c r="L224" s="12"/>
      <c r="M224" s="20"/>
      <c r="N224" s="20"/>
      <c r="O224" s="21"/>
    </row>
    <row r="225" spans="1:16" ht="69.95" customHeight="1" x14ac:dyDescent="0.3">
      <c r="A225" s="9" t="s">
        <v>16</v>
      </c>
      <c r="B225" s="9">
        <v>223</v>
      </c>
      <c r="C225" s="10" t="s">
        <v>471</v>
      </c>
      <c r="D225" s="26" t="s">
        <v>472</v>
      </c>
      <c r="E225" s="12"/>
      <c r="F225" s="13" t="s">
        <v>19</v>
      </c>
      <c r="G225" s="14" t="s">
        <v>19</v>
      </c>
      <c r="H225" s="15">
        <v>1</v>
      </c>
      <c r="I225" s="15"/>
      <c r="J225" s="16">
        <v>1.5</v>
      </c>
      <c r="K225" s="17">
        <f t="shared" si="3"/>
        <v>0</v>
      </c>
      <c r="L225" s="12"/>
      <c r="M225" s="20"/>
      <c r="N225" s="20"/>
      <c r="O225" s="21"/>
    </row>
    <row r="226" spans="1:16" ht="69.95" customHeight="1" x14ac:dyDescent="0.3">
      <c r="A226" s="9" t="s">
        <v>16</v>
      </c>
      <c r="B226" s="9">
        <v>224</v>
      </c>
      <c r="C226" s="10" t="s">
        <v>473</v>
      </c>
      <c r="D226" s="30" t="s">
        <v>474</v>
      </c>
      <c r="E226" s="12"/>
      <c r="F226" s="13" t="s">
        <v>19</v>
      </c>
      <c r="G226" s="14" t="s">
        <v>19</v>
      </c>
      <c r="H226" s="15">
        <v>1</v>
      </c>
      <c r="I226" s="15"/>
      <c r="J226" s="16">
        <v>12</v>
      </c>
      <c r="K226" s="17">
        <f t="shared" si="3"/>
        <v>0</v>
      </c>
      <c r="L226" s="12"/>
      <c r="M226" s="19" t="s">
        <v>19</v>
      </c>
      <c r="N226" s="20"/>
      <c r="O226" s="21"/>
    </row>
    <row r="227" spans="1:16" ht="69.95" customHeight="1" x14ac:dyDescent="0.3">
      <c r="A227" s="9" t="s">
        <v>16</v>
      </c>
      <c r="B227" s="9">
        <v>225</v>
      </c>
      <c r="C227" s="10" t="s">
        <v>475</v>
      </c>
      <c r="D227" s="30" t="s">
        <v>476</v>
      </c>
      <c r="E227" s="12"/>
      <c r="F227" s="28"/>
      <c r="G227" s="14" t="s">
        <v>19</v>
      </c>
      <c r="H227" s="15">
        <v>1</v>
      </c>
      <c r="I227" s="15"/>
      <c r="J227" s="16">
        <v>12</v>
      </c>
      <c r="K227" s="17">
        <f t="shared" si="3"/>
        <v>0</v>
      </c>
      <c r="L227" s="12"/>
      <c r="M227" s="27"/>
      <c r="N227" s="20"/>
      <c r="O227" s="21"/>
    </row>
    <row r="228" spans="1:16" ht="69.95" customHeight="1" x14ac:dyDescent="0.3">
      <c r="A228" s="9" t="s">
        <v>16</v>
      </c>
      <c r="B228" s="9">
        <v>226</v>
      </c>
      <c r="C228" s="10" t="s">
        <v>477</v>
      </c>
      <c r="D228" s="11" t="s">
        <v>478</v>
      </c>
      <c r="E228" s="12"/>
      <c r="F228" s="13" t="s">
        <v>19</v>
      </c>
      <c r="G228" s="14" t="s">
        <v>19</v>
      </c>
      <c r="H228" s="15">
        <v>1</v>
      </c>
      <c r="I228" s="15"/>
      <c r="J228" s="16">
        <v>3</v>
      </c>
      <c r="K228" s="17">
        <f t="shared" si="3"/>
        <v>0</v>
      </c>
      <c r="L228" s="12"/>
      <c r="M228" s="27"/>
      <c r="N228" s="20"/>
      <c r="O228" s="21"/>
    </row>
    <row r="229" spans="1:16" ht="69.95" customHeight="1" x14ac:dyDescent="0.3">
      <c r="A229" s="9" t="s">
        <v>16</v>
      </c>
      <c r="B229" s="9">
        <v>227</v>
      </c>
      <c r="C229" s="10" t="s">
        <v>479</v>
      </c>
      <c r="D229" s="11" t="s">
        <v>480</v>
      </c>
      <c r="E229" s="12"/>
      <c r="F229" s="13" t="s">
        <v>19</v>
      </c>
      <c r="G229" s="14" t="s">
        <v>19</v>
      </c>
      <c r="H229" s="15">
        <v>1</v>
      </c>
      <c r="I229" s="15"/>
      <c r="J229" s="16">
        <v>2.5</v>
      </c>
      <c r="K229" s="17">
        <f t="shared" si="3"/>
        <v>0</v>
      </c>
      <c r="L229" s="25"/>
      <c r="M229" s="20"/>
      <c r="N229" s="20"/>
      <c r="O229" s="21"/>
      <c r="P229" s="29"/>
    </row>
    <row r="230" spans="1:16" ht="69.95" customHeight="1" x14ac:dyDescent="0.3">
      <c r="A230" s="9" t="s">
        <v>16</v>
      </c>
      <c r="B230" s="9">
        <v>228</v>
      </c>
      <c r="C230" s="10" t="s">
        <v>481</v>
      </c>
      <c r="D230" s="11" t="s">
        <v>482</v>
      </c>
      <c r="E230" s="12"/>
      <c r="F230" s="28"/>
      <c r="G230" s="14" t="s">
        <v>19</v>
      </c>
      <c r="H230" s="15">
        <v>1</v>
      </c>
      <c r="I230" s="15"/>
      <c r="J230" s="16">
        <v>2.5</v>
      </c>
      <c r="K230" s="17">
        <f t="shared" si="3"/>
        <v>0</v>
      </c>
      <c r="L230" s="12"/>
      <c r="M230" s="27"/>
      <c r="N230" s="20"/>
      <c r="O230" s="21"/>
    </row>
    <row r="231" spans="1:16" ht="69.95" customHeight="1" x14ac:dyDescent="0.3">
      <c r="A231" s="9" t="s">
        <v>16</v>
      </c>
      <c r="B231" s="9">
        <v>229</v>
      </c>
      <c r="C231" s="10" t="s">
        <v>483</v>
      </c>
      <c r="D231" s="11" t="s">
        <v>484</v>
      </c>
      <c r="E231" s="12"/>
      <c r="F231" s="13" t="s">
        <v>19</v>
      </c>
      <c r="G231" s="14" t="s">
        <v>19</v>
      </c>
      <c r="H231" s="15">
        <v>1</v>
      </c>
      <c r="I231" s="15"/>
      <c r="J231" s="16">
        <v>2.5</v>
      </c>
      <c r="K231" s="17">
        <f t="shared" si="3"/>
        <v>0</v>
      </c>
      <c r="L231" s="25"/>
      <c r="M231" s="20"/>
      <c r="N231" s="20"/>
      <c r="O231" s="21"/>
      <c r="P231" s="29"/>
    </row>
    <row r="232" spans="1:16" ht="69.95" customHeight="1" x14ac:dyDescent="0.3">
      <c r="A232" s="9" t="s">
        <v>16</v>
      </c>
      <c r="B232" s="9">
        <v>230</v>
      </c>
      <c r="C232" s="10" t="s">
        <v>485</v>
      </c>
      <c r="D232" s="11" t="s">
        <v>486</v>
      </c>
      <c r="E232" s="12"/>
      <c r="F232" s="28"/>
      <c r="G232" s="14" t="s">
        <v>19</v>
      </c>
      <c r="H232" s="15">
        <v>1</v>
      </c>
      <c r="I232" s="15"/>
      <c r="J232" s="16">
        <v>2.5</v>
      </c>
      <c r="K232" s="17">
        <f t="shared" si="3"/>
        <v>0</v>
      </c>
      <c r="L232" s="12"/>
      <c r="M232" s="27"/>
      <c r="N232" s="20"/>
      <c r="O232" s="21"/>
    </row>
    <row r="233" spans="1:16" ht="69.95" customHeight="1" x14ac:dyDescent="0.3">
      <c r="A233" s="9" t="s">
        <v>16</v>
      </c>
      <c r="B233" s="9">
        <v>231</v>
      </c>
      <c r="C233" s="10" t="s">
        <v>487</v>
      </c>
      <c r="D233" s="11" t="s">
        <v>488</v>
      </c>
      <c r="E233" s="12"/>
      <c r="F233" s="13" t="s">
        <v>19</v>
      </c>
      <c r="G233" s="14" t="s">
        <v>19</v>
      </c>
      <c r="H233" s="15">
        <v>4</v>
      </c>
      <c r="I233" s="15"/>
      <c r="J233" s="16">
        <v>0.5</v>
      </c>
      <c r="K233" s="17">
        <f t="shared" si="3"/>
        <v>0</v>
      </c>
      <c r="L233" s="12"/>
      <c r="M233" s="20"/>
      <c r="N233" s="20"/>
      <c r="O233" s="21"/>
    </row>
    <row r="234" spans="1:16" ht="69.95" customHeight="1" x14ac:dyDescent="0.3">
      <c r="A234" s="9" t="s">
        <v>16</v>
      </c>
      <c r="B234" s="9">
        <v>232</v>
      </c>
      <c r="C234" s="10" t="s">
        <v>489</v>
      </c>
      <c r="D234" s="24" t="s">
        <v>490</v>
      </c>
      <c r="E234" s="12"/>
      <c r="F234" s="13" t="s">
        <v>19</v>
      </c>
      <c r="G234" s="14" t="s">
        <v>19</v>
      </c>
      <c r="H234" s="15">
        <v>1</v>
      </c>
      <c r="I234" s="15"/>
      <c r="J234" s="16">
        <v>0.1</v>
      </c>
      <c r="K234" s="17">
        <f t="shared" si="3"/>
        <v>0</v>
      </c>
      <c r="L234" s="12"/>
      <c r="M234" s="20"/>
      <c r="N234" s="20"/>
      <c r="O234" s="21"/>
    </row>
    <row r="235" spans="1:16" ht="69.95" customHeight="1" x14ac:dyDescent="0.3">
      <c r="A235" s="9" t="s">
        <v>16</v>
      </c>
      <c r="B235" s="9">
        <v>233</v>
      </c>
      <c r="C235" s="10" t="s">
        <v>491</v>
      </c>
      <c r="D235" s="11" t="s">
        <v>492</v>
      </c>
      <c r="E235" s="12"/>
      <c r="F235" s="13" t="s">
        <v>19</v>
      </c>
      <c r="G235" s="14" t="s">
        <v>19</v>
      </c>
      <c r="H235" s="15">
        <v>1</v>
      </c>
      <c r="I235" s="15"/>
      <c r="J235" s="16">
        <v>9.5</v>
      </c>
      <c r="K235" s="17">
        <f t="shared" si="3"/>
        <v>0</v>
      </c>
      <c r="L235" s="12"/>
      <c r="M235" s="19" t="s">
        <v>19</v>
      </c>
      <c r="N235" s="20"/>
      <c r="O235" s="21"/>
    </row>
    <row r="236" spans="1:16" ht="69.95" customHeight="1" x14ac:dyDescent="0.3">
      <c r="A236" s="9" t="s">
        <v>16</v>
      </c>
      <c r="B236" s="9">
        <v>234</v>
      </c>
      <c r="C236" s="10" t="s">
        <v>493</v>
      </c>
      <c r="D236" s="11" t="s">
        <v>494</v>
      </c>
      <c r="E236" s="12"/>
      <c r="F236" s="13" t="s">
        <v>19</v>
      </c>
      <c r="G236" s="14" t="s">
        <v>19</v>
      </c>
      <c r="H236" s="15">
        <v>3</v>
      </c>
      <c r="I236" s="15"/>
      <c r="J236" s="16">
        <v>3</v>
      </c>
      <c r="K236" s="17">
        <f t="shared" si="3"/>
        <v>0</v>
      </c>
      <c r="L236" s="12"/>
      <c r="M236" s="19" t="s">
        <v>19</v>
      </c>
      <c r="N236" s="19" t="s">
        <v>19</v>
      </c>
      <c r="O236" s="21"/>
    </row>
    <row r="237" spans="1:16" ht="69.95" customHeight="1" x14ac:dyDescent="0.3">
      <c r="A237" s="9" t="s">
        <v>16</v>
      </c>
      <c r="B237" s="9">
        <v>235</v>
      </c>
      <c r="C237" s="10" t="s">
        <v>495</v>
      </c>
      <c r="D237" s="11" t="s">
        <v>496</v>
      </c>
      <c r="E237" s="12"/>
      <c r="F237" s="13" t="s">
        <v>19</v>
      </c>
      <c r="G237" s="14" t="s">
        <v>19</v>
      </c>
      <c r="H237" s="15">
        <v>1</v>
      </c>
      <c r="I237" s="15"/>
      <c r="J237" s="16">
        <v>0.5</v>
      </c>
      <c r="K237" s="17">
        <f t="shared" si="3"/>
        <v>0</v>
      </c>
      <c r="L237" s="12"/>
      <c r="M237" s="19" t="s">
        <v>19</v>
      </c>
      <c r="N237" s="19" t="s">
        <v>19</v>
      </c>
      <c r="O237" s="21"/>
    </row>
    <row r="238" spans="1:16" ht="69.95" customHeight="1" x14ac:dyDescent="0.3">
      <c r="A238" s="9" t="s">
        <v>16</v>
      </c>
      <c r="B238" s="9">
        <v>236</v>
      </c>
      <c r="C238" s="10" t="s">
        <v>497</v>
      </c>
      <c r="D238" s="11" t="s">
        <v>498</v>
      </c>
      <c r="E238" s="12"/>
      <c r="F238" s="13" t="s">
        <v>19</v>
      </c>
      <c r="G238" s="14" t="s">
        <v>19</v>
      </c>
      <c r="H238" s="15">
        <v>1</v>
      </c>
      <c r="I238" s="15"/>
      <c r="J238" s="16">
        <v>2.5</v>
      </c>
      <c r="K238" s="17">
        <f t="shared" si="3"/>
        <v>0</v>
      </c>
      <c r="L238" s="12"/>
      <c r="M238" s="20"/>
      <c r="N238" s="20"/>
      <c r="O238" s="21"/>
    </row>
    <row r="239" spans="1:16" ht="69.95" customHeight="1" x14ac:dyDescent="0.3">
      <c r="A239" s="9" t="s">
        <v>16</v>
      </c>
      <c r="B239" s="9">
        <v>237</v>
      </c>
      <c r="C239" s="10" t="s">
        <v>499</v>
      </c>
      <c r="D239" s="11" t="s">
        <v>500</v>
      </c>
      <c r="E239" s="12"/>
      <c r="F239" s="13" t="s">
        <v>19</v>
      </c>
      <c r="G239" s="14" t="s">
        <v>19</v>
      </c>
      <c r="H239" s="15">
        <v>1</v>
      </c>
      <c r="I239" s="15"/>
      <c r="J239" s="16">
        <v>8.5</v>
      </c>
      <c r="K239" s="17">
        <f t="shared" si="3"/>
        <v>0</v>
      </c>
      <c r="L239" s="12"/>
      <c r="M239" s="20"/>
      <c r="N239" s="20"/>
      <c r="O239" s="21"/>
    </row>
    <row r="240" spans="1:16" ht="69.95" customHeight="1" x14ac:dyDescent="0.3">
      <c r="A240" s="9" t="s">
        <v>501</v>
      </c>
      <c r="B240" s="9">
        <v>238</v>
      </c>
      <c r="C240" s="10" t="s">
        <v>502</v>
      </c>
      <c r="D240" s="11" t="s">
        <v>503</v>
      </c>
      <c r="E240" s="12"/>
      <c r="F240" s="13" t="s">
        <v>19</v>
      </c>
      <c r="G240" s="14" t="s">
        <v>19</v>
      </c>
      <c r="H240" s="15">
        <v>1</v>
      </c>
      <c r="I240" s="15"/>
      <c r="J240" s="16">
        <v>5</v>
      </c>
      <c r="K240" s="17">
        <f t="shared" si="3"/>
        <v>0</v>
      </c>
      <c r="L240" s="12"/>
      <c r="M240" s="20"/>
      <c r="N240" s="20"/>
      <c r="O240" s="21"/>
    </row>
    <row r="241" spans="1:15" ht="69.95" customHeight="1" x14ac:dyDescent="0.3">
      <c r="A241" s="9" t="s">
        <v>501</v>
      </c>
      <c r="B241" s="9">
        <v>239</v>
      </c>
      <c r="C241" s="10" t="s">
        <v>504</v>
      </c>
      <c r="D241" s="11" t="s">
        <v>505</v>
      </c>
      <c r="E241" s="12"/>
      <c r="F241" s="13" t="s">
        <v>19</v>
      </c>
      <c r="G241" s="14" t="s">
        <v>19</v>
      </c>
      <c r="H241" s="15">
        <v>1</v>
      </c>
      <c r="I241" s="15"/>
      <c r="J241" s="16">
        <v>3.5</v>
      </c>
      <c r="K241" s="17">
        <f t="shared" si="3"/>
        <v>0</v>
      </c>
      <c r="L241" s="12"/>
      <c r="M241" s="20"/>
      <c r="N241" s="20"/>
      <c r="O241" s="21"/>
    </row>
    <row r="242" spans="1:15" x14ac:dyDescent="0.3">
      <c r="F242" s="29"/>
      <c r="G242" s="29"/>
      <c r="H242" s="42"/>
      <c r="I242" s="42"/>
      <c r="K242" s="29"/>
    </row>
    <row r="243" spans="1:15" ht="69.95" customHeight="1" x14ac:dyDescent="0.3">
      <c r="A243" s="43" t="s">
        <v>506</v>
      </c>
      <c r="B243" s="44"/>
      <c r="C243" s="44"/>
      <c r="D243" s="44"/>
      <c r="E243" s="44"/>
      <c r="F243" s="44"/>
      <c r="G243" s="44"/>
      <c r="H243" s="45"/>
      <c r="I243" s="15">
        <f>SUM(I3:I241)</f>
        <v>0</v>
      </c>
      <c r="J243" s="16">
        <v>3.5</v>
      </c>
      <c r="K243" s="17">
        <f>SUM(K3:K241)</f>
        <v>0</v>
      </c>
      <c r="L243" s="46"/>
      <c r="M243" s="47"/>
      <c r="N243" s="47"/>
      <c r="O243" s="48"/>
    </row>
    <row r="244" spans="1:15" x14ac:dyDescent="0.3">
      <c r="F244" s="29"/>
      <c r="G244" s="29"/>
      <c r="H244" s="42"/>
      <c r="I244" s="42"/>
      <c r="K244" s="29"/>
    </row>
    <row r="245" spans="1:15" x14ac:dyDescent="0.3">
      <c r="F245" s="29"/>
      <c r="G245" s="29"/>
      <c r="H245" s="42"/>
      <c r="I245" s="42"/>
      <c r="K245" s="29"/>
    </row>
    <row r="246" spans="1:15" x14ac:dyDescent="0.3">
      <c r="F246" s="29"/>
      <c r="G246" s="29"/>
      <c r="H246" s="42"/>
      <c r="I246" s="42"/>
      <c r="K246" s="29"/>
    </row>
    <row r="247" spans="1:15" x14ac:dyDescent="0.3">
      <c r="F247" s="29"/>
      <c r="G247" s="29"/>
      <c r="H247" s="42"/>
      <c r="I247" s="42"/>
      <c r="K247" s="29"/>
    </row>
    <row r="248" spans="1:15" x14ac:dyDescent="0.3">
      <c r="F248" s="29"/>
      <c r="G248" s="29"/>
      <c r="H248" s="42"/>
      <c r="I248" s="42"/>
      <c r="K248" s="29"/>
    </row>
    <row r="249" spans="1:15" x14ac:dyDescent="0.3">
      <c r="F249" s="29"/>
      <c r="G249" s="29"/>
      <c r="H249" s="42"/>
      <c r="I249" s="42"/>
      <c r="K249" s="29"/>
    </row>
    <row r="250" spans="1:15" x14ac:dyDescent="0.3">
      <c r="F250" s="29"/>
      <c r="G250" s="29"/>
      <c r="H250" s="42"/>
      <c r="I250" s="42"/>
      <c r="K250" s="29"/>
    </row>
    <row r="251" spans="1:15" x14ac:dyDescent="0.3">
      <c r="F251" s="29"/>
      <c r="G251" s="29"/>
      <c r="H251" s="42"/>
      <c r="I251" s="42"/>
      <c r="K251" s="29"/>
    </row>
    <row r="252" spans="1:15" x14ac:dyDescent="0.3">
      <c r="F252" s="29"/>
      <c r="G252" s="29"/>
      <c r="H252" s="42"/>
      <c r="I252" s="42"/>
      <c r="K252" s="29"/>
    </row>
    <row r="253" spans="1:15" x14ac:dyDescent="0.3">
      <c r="F253" s="29"/>
      <c r="G253" s="29"/>
      <c r="H253" s="42"/>
      <c r="I253" s="42"/>
      <c r="K253" s="29"/>
    </row>
    <row r="254" spans="1:15" x14ac:dyDescent="0.3">
      <c r="F254" s="29"/>
      <c r="G254" s="29"/>
      <c r="H254" s="42"/>
      <c r="I254" s="42"/>
      <c r="K254" s="29"/>
    </row>
    <row r="255" spans="1:15" x14ac:dyDescent="0.3">
      <c r="F255" s="29"/>
      <c r="G255" s="29"/>
      <c r="H255" s="42"/>
      <c r="I255" s="42"/>
      <c r="K255" s="29"/>
    </row>
    <row r="256" spans="1:15" x14ac:dyDescent="0.3">
      <c r="F256" s="29"/>
      <c r="G256" s="29"/>
      <c r="H256" s="42"/>
      <c r="I256" s="42"/>
      <c r="K256" s="29"/>
    </row>
    <row r="257" spans="6:11" x14ac:dyDescent="0.3">
      <c r="F257" s="29"/>
      <c r="G257" s="29"/>
      <c r="H257" s="42"/>
      <c r="I257" s="42"/>
      <c r="K257" s="29"/>
    </row>
    <row r="258" spans="6:11" x14ac:dyDescent="0.3">
      <c r="F258" s="29"/>
      <c r="G258" s="29"/>
      <c r="H258" s="42"/>
      <c r="I258" s="42"/>
      <c r="K258" s="29"/>
    </row>
    <row r="259" spans="6:11" x14ac:dyDescent="0.3">
      <c r="F259" s="29"/>
      <c r="G259" s="29"/>
      <c r="H259" s="42"/>
      <c r="I259" s="42"/>
      <c r="K259" s="29"/>
    </row>
    <row r="260" spans="6:11" x14ac:dyDescent="0.3">
      <c r="F260" s="29"/>
      <c r="G260" s="29"/>
      <c r="H260" s="42"/>
      <c r="I260" s="42"/>
      <c r="K260" s="29"/>
    </row>
    <row r="261" spans="6:11" x14ac:dyDescent="0.3">
      <c r="F261" s="29"/>
      <c r="G261" s="29"/>
      <c r="H261" s="42"/>
      <c r="I261" s="42"/>
      <c r="K261" s="29"/>
    </row>
    <row r="262" spans="6:11" x14ac:dyDescent="0.3">
      <c r="F262" s="29"/>
      <c r="G262" s="29"/>
      <c r="H262" s="42"/>
      <c r="I262" s="42"/>
      <c r="K262" s="29"/>
    </row>
    <row r="263" spans="6:11" x14ac:dyDescent="0.3">
      <c r="F263" s="29"/>
      <c r="G263" s="29"/>
      <c r="H263" s="42"/>
      <c r="I263" s="42"/>
      <c r="K263" s="29"/>
    </row>
    <row r="264" spans="6:11" x14ac:dyDescent="0.3">
      <c r="F264" s="29"/>
      <c r="G264" s="29"/>
      <c r="H264" s="42"/>
      <c r="I264" s="42"/>
      <c r="K264" s="29"/>
    </row>
    <row r="265" spans="6:11" x14ac:dyDescent="0.3">
      <c r="F265" s="29"/>
      <c r="G265" s="29"/>
      <c r="H265" s="42"/>
      <c r="I265" s="42"/>
      <c r="K265" s="29"/>
    </row>
    <row r="266" spans="6:11" x14ac:dyDescent="0.3">
      <c r="F266" s="29"/>
      <c r="G266" s="29"/>
      <c r="H266" s="42"/>
      <c r="I266" s="42"/>
      <c r="K266" s="29"/>
    </row>
    <row r="267" spans="6:11" x14ac:dyDescent="0.3">
      <c r="F267" s="29"/>
      <c r="G267" s="29"/>
      <c r="H267" s="42"/>
      <c r="I267" s="42"/>
      <c r="K267" s="29"/>
    </row>
    <row r="268" spans="6:11" x14ac:dyDescent="0.3">
      <c r="F268" s="29"/>
      <c r="G268" s="29"/>
      <c r="H268" s="42"/>
      <c r="I268" s="42"/>
      <c r="K268" s="29"/>
    </row>
    <row r="269" spans="6:11" x14ac:dyDescent="0.3">
      <c r="F269" s="29"/>
      <c r="G269" s="29"/>
      <c r="H269" s="42"/>
      <c r="I269" s="42"/>
      <c r="K269" s="29"/>
    </row>
    <row r="270" spans="6:11" x14ac:dyDescent="0.3">
      <c r="F270" s="29"/>
      <c r="G270" s="29"/>
      <c r="H270" s="42"/>
      <c r="I270" s="42"/>
      <c r="K270" s="29"/>
    </row>
    <row r="271" spans="6:11" x14ac:dyDescent="0.3">
      <c r="F271" s="29"/>
      <c r="G271" s="29"/>
      <c r="H271" s="42"/>
      <c r="I271" s="42"/>
      <c r="K271" s="29"/>
    </row>
    <row r="272" spans="6:11" x14ac:dyDescent="0.3">
      <c r="F272" s="29"/>
      <c r="G272" s="29"/>
      <c r="H272" s="42"/>
      <c r="I272" s="42"/>
      <c r="K272" s="29"/>
    </row>
    <row r="273" spans="6:11" x14ac:dyDescent="0.3">
      <c r="F273" s="29"/>
      <c r="G273" s="29"/>
      <c r="H273" s="42"/>
      <c r="I273" s="42"/>
      <c r="K273" s="29"/>
    </row>
    <row r="274" spans="6:11" x14ac:dyDescent="0.3">
      <c r="F274" s="29"/>
      <c r="G274" s="29"/>
      <c r="H274" s="42"/>
      <c r="I274" s="42"/>
      <c r="K274" s="29"/>
    </row>
    <row r="275" spans="6:11" x14ac:dyDescent="0.3">
      <c r="F275" s="29"/>
      <c r="G275" s="29"/>
      <c r="H275" s="42"/>
      <c r="I275" s="42"/>
      <c r="K275" s="29"/>
    </row>
    <row r="276" spans="6:11" x14ac:dyDescent="0.3">
      <c r="F276" s="29"/>
      <c r="G276" s="29"/>
      <c r="H276" s="42"/>
      <c r="I276" s="42"/>
      <c r="K276" s="29"/>
    </row>
    <row r="277" spans="6:11" x14ac:dyDescent="0.3">
      <c r="F277" s="29"/>
      <c r="G277" s="29"/>
      <c r="H277" s="42"/>
      <c r="I277" s="42"/>
      <c r="K277" s="29"/>
    </row>
    <row r="278" spans="6:11" x14ac:dyDescent="0.3">
      <c r="F278" s="29"/>
      <c r="G278" s="29"/>
      <c r="H278" s="42"/>
      <c r="I278" s="42"/>
      <c r="K278" s="29"/>
    </row>
    <row r="279" spans="6:11" x14ac:dyDescent="0.3">
      <c r="F279" s="29"/>
      <c r="G279" s="29"/>
      <c r="H279" s="42"/>
      <c r="I279" s="42"/>
      <c r="K279" s="29"/>
    </row>
    <row r="280" spans="6:11" x14ac:dyDescent="0.3">
      <c r="F280" s="29"/>
      <c r="G280" s="29"/>
      <c r="H280" s="42"/>
      <c r="I280" s="42"/>
      <c r="K280" s="29"/>
    </row>
    <row r="281" spans="6:11" x14ac:dyDescent="0.3">
      <c r="F281" s="29"/>
      <c r="G281" s="29"/>
      <c r="H281" s="42"/>
      <c r="I281" s="42"/>
      <c r="K281" s="29"/>
    </row>
    <row r="282" spans="6:11" x14ac:dyDescent="0.3">
      <c r="F282" s="29"/>
      <c r="G282" s="29"/>
      <c r="H282" s="42"/>
      <c r="I282" s="42"/>
      <c r="K282" s="29"/>
    </row>
    <row r="283" spans="6:11" x14ac:dyDescent="0.3">
      <c r="F283" s="29"/>
      <c r="G283" s="29"/>
      <c r="H283" s="42"/>
      <c r="I283" s="42"/>
      <c r="K283" s="29"/>
    </row>
    <row r="284" spans="6:11" x14ac:dyDescent="0.3">
      <c r="F284" s="29"/>
      <c r="G284" s="29"/>
      <c r="H284" s="42"/>
      <c r="I284" s="42"/>
      <c r="K284" s="29"/>
    </row>
    <row r="285" spans="6:11" x14ac:dyDescent="0.3">
      <c r="F285" s="29"/>
      <c r="G285" s="29"/>
      <c r="H285" s="42"/>
      <c r="I285" s="42"/>
      <c r="K285" s="29"/>
    </row>
    <row r="286" spans="6:11" x14ac:dyDescent="0.3">
      <c r="F286" s="29"/>
      <c r="G286" s="29"/>
      <c r="H286" s="42"/>
      <c r="I286" s="42"/>
      <c r="K286" s="29"/>
    </row>
    <row r="287" spans="6:11" x14ac:dyDescent="0.3">
      <c r="F287" s="29"/>
      <c r="G287" s="29"/>
      <c r="H287" s="42"/>
      <c r="I287" s="42"/>
      <c r="K287" s="29"/>
    </row>
    <row r="288" spans="6:11" x14ac:dyDescent="0.3">
      <c r="F288" s="29"/>
      <c r="G288" s="29"/>
      <c r="H288" s="42"/>
      <c r="I288" s="42"/>
      <c r="K288" s="29"/>
    </row>
    <row r="289" spans="6:11" x14ac:dyDescent="0.3">
      <c r="F289" s="29"/>
      <c r="G289" s="29"/>
      <c r="H289" s="42"/>
      <c r="I289" s="42"/>
      <c r="K289" s="29"/>
    </row>
    <row r="290" spans="6:11" x14ac:dyDescent="0.3">
      <c r="F290" s="29"/>
      <c r="G290" s="29"/>
      <c r="H290" s="42"/>
      <c r="I290" s="42"/>
      <c r="K290" s="29"/>
    </row>
    <row r="291" spans="6:11" x14ac:dyDescent="0.3">
      <c r="F291" s="29"/>
      <c r="G291" s="29"/>
      <c r="H291" s="42"/>
      <c r="I291" s="42"/>
      <c r="K291" s="29"/>
    </row>
    <row r="292" spans="6:11" x14ac:dyDescent="0.3">
      <c r="F292" s="29"/>
      <c r="G292" s="29"/>
      <c r="H292" s="42"/>
      <c r="I292" s="42"/>
      <c r="K292" s="29"/>
    </row>
    <row r="293" spans="6:11" x14ac:dyDescent="0.3">
      <c r="F293" s="29"/>
      <c r="G293" s="29"/>
      <c r="H293" s="42"/>
      <c r="I293" s="42"/>
      <c r="K293" s="29"/>
    </row>
    <row r="294" spans="6:11" x14ac:dyDescent="0.3">
      <c r="F294" s="29"/>
      <c r="G294" s="29"/>
      <c r="H294" s="42"/>
      <c r="I294" s="42"/>
      <c r="K294" s="29"/>
    </row>
    <row r="295" spans="6:11" x14ac:dyDescent="0.3">
      <c r="F295" s="29"/>
      <c r="G295" s="29"/>
      <c r="H295" s="42"/>
      <c r="I295" s="42"/>
      <c r="K295" s="29"/>
    </row>
    <row r="296" spans="6:11" x14ac:dyDescent="0.3">
      <c r="F296" s="29"/>
      <c r="G296" s="29"/>
      <c r="H296" s="42"/>
      <c r="I296" s="42"/>
      <c r="K296" s="29"/>
    </row>
    <row r="297" spans="6:11" x14ac:dyDescent="0.3">
      <c r="F297" s="29"/>
      <c r="G297" s="29"/>
      <c r="H297" s="42"/>
      <c r="I297" s="42"/>
      <c r="K297" s="29"/>
    </row>
    <row r="298" spans="6:11" x14ac:dyDescent="0.3">
      <c r="F298" s="29"/>
      <c r="G298" s="29"/>
      <c r="H298" s="42"/>
      <c r="I298" s="42"/>
      <c r="K298" s="29"/>
    </row>
    <row r="299" spans="6:11" x14ac:dyDescent="0.3">
      <c r="F299" s="29"/>
      <c r="G299" s="29"/>
      <c r="H299" s="42"/>
      <c r="I299" s="42"/>
      <c r="K299" s="29"/>
    </row>
    <row r="300" spans="6:11" x14ac:dyDescent="0.3">
      <c r="F300" s="29"/>
      <c r="G300" s="29"/>
      <c r="H300" s="42"/>
      <c r="I300" s="42"/>
      <c r="K300" s="29"/>
    </row>
    <row r="301" spans="6:11" x14ac:dyDescent="0.3">
      <c r="F301" s="29"/>
      <c r="G301" s="29"/>
      <c r="H301" s="42"/>
      <c r="I301" s="42"/>
      <c r="K301" s="29"/>
    </row>
    <row r="302" spans="6:11" x14ac:dyDescent="0.3">
      <c r="F302" s="29"/>
      <c r="G302" s="29"/>
      <c r="H302" s="42"/>
      <c r="I302" s="42"/>
      <c r="K302" s="29"/>
    </row>
    <row r="303" spans="6:11" x14ac:dyDescent="0.3">
      <c r="F303" s="29"/>
      <c r="G303" s="29"/>
      <c r="H303" s="42"/>
      <c r="I303" s="42"/>
      <c r="K303" s="29"/>
    </row>
    <row r="304" spans="6:11" x14ac:dyDescent="0.3">
      <c r="F304" s="29"/>
      <c r="G304" s="29"/>
      <c r="H304" s="42"/>
      <c r="I304" s="42"/>
      <c r="K304" s="29"/>
    </row>
    <row r="305" spans="6:11" x14ac:dyDescent="0.3">
      <c r="F305" s="29"/>
      <c r="G305" s="29"/>
      <c r="H305" s="42"/>
      <c r="I305" s="42"/>
      <c r="K305" s="29"/>
    </row>
    <row r="306" spans="6:11" x14ac:dyDescent="0.3">
      <c r="F306" s="29"/>
      <c r="G306" s="29"/>
      <c r="H306" s="42"/>
      <c r="I306" s="42"/>
      <c r="K306" s="29"/>
    </row>
    <row r="307" spans="6:11" x14ac:dyDescent="0.3">
      <c r="F307" s="29"/>
      <c r="G307" s="29"/>
      <c r="H307" s="42"/>
      <c r="I307" s="42"/>
      <c r="K307" s="29"/>
    </row>
    <row r="308" spans="6:11" x14ac:dyDescent="0.3">
      <c r="F308" s="29"/>
      <c r="G308" s="29"/>
      <c r="H308" s="42"/>
      <c r="I308" s="42"/>
      <c r="K308" s="29"/>
    </row>
    <row r="309" spans="6:11" x14ac:dyDescent="0.3">
      <c r="F309" s="29"/>
      <c r="G309" s="29"/>
      <c r="H309" s="42"/>
      <c r="I309" s="42"/>
      <c r="K309" s="29"/>
    </row>
    <row r="310" spans="6:11" x14ac:dyDescent="0.3">
      <c r="F310" s="29"/>
      <c r="G310" s="29"/>
      <c r="H310" s="42"/>
      <c r="I310" s="42"/>
      <c r="K310" s="29"/>
    </row>
    <row r="311" spans="6:11" x14ac:dyDescent="0.3">
      <c r="F311" s="29"/>
      <c r="G311" s="29"/>
      <c r="H311" s="42"/>
      <c r="I311" s="42"/>
      <c r="K311" s="29"/>
    </row>
    <row r="312" spans="6:11" x14ac:dyDescent="0.3">
      <c r="F312" s="29"/>
      <c r="G312" s="29"/>
      <c r="H312" s="42"/>
      <c r="I312" s="42"/>
      <c r="K312" s="29"/>
    </row>
    <row r="313" spans="6:11" x14ac:dyDescent="0.3">
      <c r="F313" s="29"/>
      <c r="G313" s="29"/>
      <c r="H313" s="42"/>
      <c r="I313" s="42"/>
      <c r="K313" s="29"/>
    </row>
    <row r="314" spans="6:11" x14ac:dyDescent="0.3">
      <c r="F314" s="29"/>
      <c r="G314" s="29"/>
      <c r="H314" s="42"/>
      <c r="I314" s="42"/>
      <c r="K314" s="29"/>
    </row>
    <row r="315" spans="6:11" x14ac:dyDescent="0.3">
      <c r="F315" s="29"/>
      <c r="G315" s="29"/>
      <c r="H315" s="42"/>
      <c r="I315" s="42"/>
      <c r="K315" s="29"/>
    </row>
    <row r="316" spans="6:11" x14ac:dyDescent="0.3">
      <c r="F316" s="29"/>
      <c r="G316" s="29"/>
      <c r="H316" s="42"/>
      <c r="I316" s="42"/>
      <c r="K316" s="29"/>
    </row>
    <row r="317" spans="6:11" x14ac:dyDescent="0.3">
      <c r="F317" s="29"/>
      <c r="G317" s="29"/>
      <c r="H317" s="42"/>
      <c r="I317" s="42"/>
      <c r="K317" s="29"/>
    </row>
    <row r="318" spans="6:11" x14ac:dyDescent="0.3">
      <c r="F318" s="29"/>
      <c r="G318" s="29"/>
      <c r="H318" s="42"/>
      <c r="I318" s="42"/>
      <c r="K318" s="29"/>
    </row>
    <row r="319" spans="6:11" x14ac:dyDescent="0.3">
      <c r="F319" s="29"/>
      <c r="G319" s="29"/>
      <c r="H319" s="42"/>
      <c r="I319" s="42"/>
      <c r="K319" s="29"/>
    </row>
    <row r="320" spans="6:11" x14ac:dyDescent="0.3">
      <c r="F320" s="29"/>
      <c r="G320" s="29"/>
      <c r="H320" s="42"/>
      <c r="I320" s="42"/>
      <c r="K320" s="29"/>
    </row>
  </sheetData>
  <mergeCells count="3">
    <mergeCell ref="A1:O1"/>
    <mergeCell ref="A243:H243"/>
    <mergeCell ref="L243:O243"/>
  </mergeCells>
  <phoneticPr fontId="3" type="noConversion"/>
  <pageMargins left="0.57999999999999996" right="0.28999999999999998" top="0.86" bottom="0.56999999999999995" header="0.5" footer="0.34"/>
  <pageSetup paperSize="9" scale="41" orientation="portrait" horizontalDpi="1200" verticalDpi="1200" r:id="rId1"/>
  <headerFooter alignWithMargins="0"/>
  <rowBreaks count="10" manualBreakCount="10">
    <brk id="23" max="14" man="1"/>
    <brk id="46" max="16383" man="1"/>
    <brk id="69" max="14" man="1"/>
    <brk id="92" max="14" man="1"/>
    <brk id="115" max="14" man="1"/>
    <brk id="138" max="14" man="1"/>
    <brk id="161" max="16383" man="1"/>
    <brk id="181" max="16383" man="1"/>
    <brk id="203" max="14" man="1"/>
    <brk id="226" max="14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</vt:i4>
      </vt:variant>
      <vt:variant>
        <vt:lpstr>이름이 지정된 범위</vt:lpstr>
      </vt:variant>
      <vt:variant>
        <vt:i4>5</vt:i4>
      </vt:variant>
    </vt:vector>
  </HeadingPairs>
  <TitlesOfParts>
    <vt:vector size="6" baseType="lpstr">
      <vt:lpstr>SB-2000</vt:lpstr>
      <vt:lpstr>'SB-2000'!_ftn1</vt:lpstr>
      <vt:lpstr>'SB-2000'!_ftn2</vt:lpstr>
      <vt:lpstr>'SB-2000'!_ftnref1</vt:lpstr>
      <vt:lpstr>'SB-2000'!_ftnref2</vt:lpstr>
      <vt:lpstr>'SB-2000'!Print_Area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KPBAEK</dc:creator>
  <cp:lastModifiedBy>KPBAEK</cp:lastModifiedBy>
  <dcterms:created xsi:type="dcterms:W3CDTF">2014-06-27T03:12:26Z</dcterms:created>
  <dcterms:modified xsi:type="dcterms:W3CDTF">2014-06-27T03:12:46Z</dcterms:modified>
</cp:coreProperties>
</file>